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390" windowHeight="7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<sst xmlns="http://schemas.openxmlformats.org/spreadsheetml/2006/main" count="55" uniqueCount="52">
  <si>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Expdte</t>
  </si>
  <si>
    <t>obra</t>
  </si>
  <si>
    <t>importe</t>
  </si>
  <si>
    <t>fecha</t>
  </si>
  <si>
    <t>promotor</t>
  </si>
  <si>
    <t>situación</t>
  </si>
  <si>
    <t>cuota ordinaria</t>
  </si>
  <si>
    <t>total</t>
  </si>
  <si>
    <t>01/01/04-31/03/04</t>
  </si>
  <si>
    <t>01/04/04-30/06/04</t>
  </si>
  <si>
    <t>01/07/04-30/09/04</t>
  </si>
  <si>
    <t>01/10/04-31/12/04</t>
  </si>
  <si>
    <t>resumen asemas 2004</t>
  </si>
  <si>
    <t>03-12625</t>
  </si>
  <si>
    <t>04-02690</t>
  </si>
  <si>
    <t>04-04715</t>
  </si>
  <si>
    <t>04-06789</t>
  </si>
  <si>
    <t>vivienda unif. Entre med</t>
  </si>
  <si>
    <t>oscar lujan iranzo</t>
  </si>
  <si>
    <t>04-06804</t>
  </si>
  <si>
    <t>reforma local comercial</t>
  </si>
  <si>
    <t>elena perez hoyoz</t>
  </si>
  <si>
    <t>04-07378</t>
  </si>
  <si>
    <t>ernesto garcia garcia</t>
  </si>
  <si>
    <t>04-07338</t>
  </si>
  <si>
    <t>ramon pla algarra</t>
  </si>
  <si>
    <t>04-07845</t>
  </si>
  <si>
    <t>juan vicente lozano sole</t>
  </si>
  <si>
    <t>04-02272</t>
  </si>
  <si>
    <t>asoc patrimonio y cultura</t>
  </si>
  <si>
    <t>pardo vila</t>
  </si>
  <si>
    <t>04-02625</t>
  </si>
  <si>
    <t>miguel higon nogueroles</t>
  </si>
  <si>
    <t>viv. Unif.</t>
  </si>
  <si>
    <t>03-03463</t>
  </si>
  <si>
    <t>sanchez olcina</t>
  </si>
  <si>
    <t>ampl vivienda</t>
  </si>
  <si>
    <t>03-07469</t>
  </si>
  <si>
    <t>cga</t>
  </si>
  <si>
    <t>macastre</t>
  </si>
  <si>
    <t>viña IV</t>
  </si>
  <si>
    <t>urb viña IV</t>
  </si>
  <si>
    <t>ebss urb. Viña III</t>
  </si>
  <si>
    <t>04-07980</t>
  </si>
  <si>
    <t>ampl viv.</t>
  </si>
  <si>
    <t>vicente maravella perez</t>
  </si>
  <si>
    <t>04-11009</t>
  </si>
  <si>
    <t>dpi</t>
  </si>
  <si>
    <t>ess edif viv. Torrente</t>
  </si>
  <si>
    <t>03-07465</t>
  </si>
  <si>
    <t>lujiran</t>
  </si>
  <si>
    <t>urb fase II y III viña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</si>
</sst>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"/>
    <numFmt numFmtId="173" formatCode="#,##0\ _p_t_a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Futura Md BT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i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2" fillId="2" borderId="8" xfId="0" applyNumberFormat="1" applyFont="1" applyFill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38</xdr:row>
      <xdr:rowOff>123825</xdr:rowOff>
    </xdr:from>
    <xdr:to>
      <xdr:col>6</xdr:col>
      <xdr:colOff>1495425</xdr:colOff>
      <xdr:row>38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657850" y="6315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29</xdr:row>
      <xdr:rowOff>28575</xdr:rowOff>
    </xdr:from>
    <xdr:to>
      <xdr:col>7</xdr:col>
      <xdr:colOff>685800</xdr:colOff>
      <xdr:row>37</xdr:row>
      <xdr:rowOff>133350</xdr:rowOff>
    </xdr:to>
    <xdr:sp>
      <xdr:nvSpPr>
        <xdr:cNvPr id="2" name="Line 4"/>
        <xdr:cNvSpPr>
          <a:spLocks/>
        </xdr:cNvSpPr>
      </xdr:nvSpPr>
      <xdr:spPr>
        <a:xfrm>
          <a:off x="7839075" y="47625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26" sqref="F26"/>
    </sheetView>
  </sheetViews>
  <sheetFormatPr defaultColWidth="11.421875" defaultRowHeight="12.75"/>
  <cols>
    <col min="2" max="2" width="9.421875" style="0" customWidth="1"/>
    <col min="4" max="4" width="9.421875" style="0" customWidth="1"/>
    <col min="5" max="5" width="20.8515625" style="0" customWidth="1"/>
    <col min="6" max="6" width="21.8515625" style="0" customWidth="1"/>
    <col min="7" max="7" width="22.8515625" style="0" customWidth="1"/>
    <col min="8" max="8" width="20.140625" style="0" bestFit="1" customWidth="1"/>
    <col min="9" max="9" width="13.140625" style="0" customWidth="1"/>
  </cols>
  <sheetData>
    <row r="1" ht="12.75">
      <c r="A1" t="s">
        <v>12</v>
      </c>
    </row>
    <row r="4" spans="1:8" ht="12.75">
      <c r="A4" s="11" t="s">
        <v>3</v>
      </c>
      <c r="B4" s="12"/>
      <c r="C4" s="12" t="s">
        <v>0</v>
      </c>
      <c r="D4" s="12"/>
      <c r="E4" s="12" t="s">
        <v>1</v>
      </c>
      <c r="F4" s="12" t="s">
        <v>4</v>
      </c>
      <c r="G4" s="12" t="s">
        <v>5</v>
      </c>
      <c r="H4" s="13" t="s">
        <v>2</v>
      </c>
    </row>
    <row r="5" spans="1:9" ht="12.75">
      <c r="A5" s="14">
        <v>37993</v>
      </c>
      <c r="B5" s="15"/>
      <c r="C5" s="15" t="s">
        <v>13</v>
      </c>
      <c r="D5" s="24"/>
      <c r="E5" s="15"/>
      <c r="F5" s="15"/>
      <c r="G5" s="27"/>
      <c r="H5" s="21">
        <v>179.43</v>
      </c>
      <c r="I5" s="16">
        <f>H5*166.386</f>
        <v>29854.63998</v>
      </c>
    </row>
    <row r="6" spans="1:9" ht="12.75">
      <c r="A6" s="14"/>
      <c r="B6" s="15"/>
      <c r="C6" s="15" t="s">
        <v>49</v>
      </c>
      <c r="D6" s="24"/>
      <c r="E6" s="15"/>
      <c r="F6" s="15" t="s">
        <v>50</v>
      </c>
      <c r="G6" s="27"/>
      <c r="H6" s="21">
        <v>634.09</v>
      </c>
      <c r="I6" s="16"/>
    </row>
    <row r="7" spans="1:9" ht="12.75">
      <c r="A7" s="14">
        <v>38061</v>
      </c>
      <c r="B7" s="15"/>
      <c r="C7" s="15" t="s">
        <v>28</v>
      </c>
      <c r="D7" s="24"/>
      <c r="E7" s="15"/>
      <c r="F7" s="15" t="s">
        <v>29</v>
      </c>
      <c r="G7" s="27"/>
      <c r="H7" s="21">
        <v>62.16</v>
      </c>
      <c r="I7" s="16"/>
    </row>
    <row r="8" spans="1:9" ht="12.75">
      <c r="A8" s="14">
        <v>38068</v>
      </c>
      <c r="B8" s="15"/>
      <c r="C8" s="27" t="s">
        <v>31</v>
      </c>
      <c r="D8" s="24"/>
      <c r="E8" s="15" t="s">
        <v>33</v>
      </c>
      <c r="F8" s="15" t="s">
        <v>32</v>
      </c>
      <c r="G8" s="27"/>
      <c r="H8" s="21">
        <v>182.28</v>
      </c>
      <c r="I8" s="16"/>
    </row>
    <row r="9" spans="1:9" ht="12.75">
      <c r="A9" s="14">
        <v>38068</v>
      </c>
      <c r="B9" s="15"/>
      <c r="C9" s="27" t="s">
        <v>34</v>
      </c>
      <c r="D9" s="24"/>
      <c r="E9" s="15" t="s">
        <v>36</v>
      </c>
      <c r="F9" s="27" t="s">
        <v>35</v>
      </c>
      <c r="G9" s="27"/>
      <c r="H9" s="21">
        <v>250.13</v>
      </c>
      <c r="I9" s="16"/>
    </row>
    <row r="10" spans="1:9" ht="12.75">
      <c r="A10" s="14">
        <v>38068</v>
      </c>
      <c r="B10" s="15"/>
      <c r="C10" s="27" t="s">
        <v>37</v>
      </c>
      <c r="D10" s="24"/>
      <c r="E10" s="27" t="s">
        <v>39</v>
      </c>
      <c r="F10" s="27" t="s">
        <v>38</v>
      </c>
      <c r="G10" s="27"/>
      <c r="H10" s="21"/>
      <c r="I10" s="16"/>
    </row>
    <row r="11" spans="1:9" ht="12.75">
      <c r="A11" s="14">
        <v>38082</v>
      </c>
      <c r="B11" s="15"/>
      <c r="C11" s="15" t="s">
        <v>14</v>
      </c>
      <c r="D11" s="24"/>
      <c r="E11" s="15" t="s">
        <v>42</v>
      </c>
      <c r="F11" s="15" t="s">
        <v>30</v>
      </c>
      <c r="G11" s="27"/>
      <c r="H11" s="21">
        <v>30.89</v>
      </c>
      <c r="I11" s="16">
        <f aca="true" t="shared" si="0" ref="I11:I28">H11*166.386</f>
        <v>5139.66354</v>
      </c>
    </row>
    <row r="12" spans="1:9" ht="12.75">
      <c r="A12" s="14"/>
      <c r="B12" s="15"/>
      <c r="C12" s="15"/>
      <c r="D12" s="24"/>
      <c r="E12" s="27" t="s">
        <v>51</v>
      </c>
      <c r="F12" s="15"/>
      <c r="G12" s="27"/>
      <c r="H12" s="21">
        <v>80.7</v>
      </c>
      <c r="I12" s="16"/>
    </row>
    <row r="13" spans="1:9" ht="12.75">
      <c r="A13" s="3">
        <v>38119</v>
      </c>
      <c r="B13" s="4"/>
      <c r="C13" s="27" t="s">
        <v>15</v>
      </c>
      <c r="D13" s="24"/>
      <c r="E13" s="27" t="s">
        <v>40</v>
      </c>
      <c r="F13" s="27" t="s">
        <v>30</v>
      </c>
      <c r="G13" s="17"/>
      <c r="H13" s="19">
        <v>1131.97</v>
      </c>
      <c r="I13" s="16">
        <f t="shared" si="0"/>
        <v>188343.96042</v>
      </c>
    </row>
    <row r="14" spans="1:9" ht="12.75">
      <c r="A14" s="3">
        <v>38166</v>
      </c>
      <c r="B14" s="17"/>
      <c r="C14" s="27" t="s">
        <v>16</v>
      </c>
      <c r="D14" s="24"/>
      <c r="E14" s="17" t="s">
        <v>17</v>
      </c>
      <c r="F14" s="17" t="s">
        <v>18</v>
      </c>
      <c r="G14" s="17"/>
      <c r="H14" s="19">
        <v>216.21</v>
      </c>
      <c r="I14" s="16">
        <f t="shared" si="0"/>
        <v>35974.31706</v>
      </c>
    </row>
    <row r="15" spans="1:9" ht="12.75">
      <c r="A15" s="3">
        <v>38168</v>
      </c>
      <c r="B15" s="17"/>
      <c r="C15" s="27" t="s">
        <v>19</v>
      </c>
      <c r="D15" s="25"/>
      <c r="E15" s="17" t="s">
        <v>20</v>
      </c>
      <c r="F15" s="17" t="s">
        <v>21</v>
      </c>
      <c r="G15" s="17"/>
      <c r="H15" s="19">
        <v>44.37</v>
      </c>
      <c r="I15" s="16">
        <f t="shared" si="0"/>
        <v>7382.54682</v>
      </c>
    </row>
    <row r="16" spans="1:9" ht="12.75">
      <c r="A16" s="14">
        <v>38176</v>
      </c>
      <c r="B16" s="15"/>
      <c r="C16" s="27" t="s">
        <v>15</v>
      </c>
      <c r="D16" s="15"/>
      <c r="E16" s="29" t="s">
        <v>41</v>
      </c>
      <c r="F16" s="15"/>
      <c r="G16" s="15"/>
      <c r="H16" s="21">
        <v>61.27</v>
      </c>
      <c r="I16" s="26">
        <f t="shared" si="0"/>
        <v>10194.470220000001</v>
      </c>
    </row>
    <row r="17" spans="1:9" ht="12.75">
      <c r="A17" s="3">
        <v>38176</v>
      </c>
      <c r="B17" s="27"/>
      <c r="C17" s="27" t="s">
        <v>22</v>
      </c>
      <c r="D17" s="4"/>
      <c r="E17" s="27"/>
      <c r="F17" s="27" t="s">
        <v>23</v>
      </c>
      <c r="G17" s="27"/>
      <c r="H17" s="19">
        <v>326.61</v>
      </c>
      <c r="I17" s="16">
        <f t="shared" si="0"/>
        <v>54343.33146</v>
      </c>
    </row>
    <row r="18" spans="1:9" ht="12.75">
      <c r="A18" s="3">
        <v>38176</v>
      </c>
      <c r="B18" s="27"/>
      <c r="C18" s="27" t="s">
        <v>24</v>
      </c>
      <c r="D18" s="4"/>
      <c r="E18" s="27"/>
      <c r="F18" s="27" t="s">
        <v>25</v>
      </c>
      <c r="G18" s="27"/>
      <c r="H18" s="19">
        <v>125.74</v>
      </c>
      <c r="I18" s="16">
        <f t="shared" si="0"/>
        <v>20921.37564</v>
      </c>
    </row>
    <row r="19" spans="1:9" ht="12.75">
      <c r="A19" s="3">
        <v>38188</v>
      </c>
      <c r="B19" s="27"/>
      <c r="C19" s="27" t="s">
        <v>26</v>
      </c>
      <c r="D19" s="4"/>
      <c r="E19" s="27"/>
      <c r="F19" s="27" t="s">
        <v>27</v>
      </c>
      <c r="G19" s="27"/>
      <c r="H19" s="19">
        <v>60.6</v>
      </c>
      <c r="I19" s="16">
        <f t="shared" si="0"/>
        <v>10082.9916</v>
      </c>
    </row>
    <row r="20" spans="1:9" ht="12.75">
      <c r="A20" s="3">
        <v>38190</v>
      </c>
      <c r="B20" s="27"/>
      <c r="C20" s="27" t="s">
        <v>43</v>
      </c>
      <c r="D20" s="4"/>
      <c r="E20" s="27" t="s">
        <v>44</v>
      </c>
      <c r="F20" s="27" t="s">
        <v>45</v>
      </c>
      <c r="G20" s="27"/>
      <c r="H20" s="19">
        <v>163.42</v>
      </c>
      <c r="I20" s="16">
        <f t="shared" si="0"/>
        <v>27190.800119999996</v>
      </c>
    </row>
    <row r="21" spans="1:9" ht="12.75">
      <c r="A21" s="3">
        <v>38320</v>
      </c>
      <c r="B21" s="27"/>
      <c r="C21" s="27" t="s">
        <v>46</v>
      </c>
      <c r="D21" s="4"/>
      <c r="E21" s="27" t="s">
        <v>48</v>
      </c>
      <c r="F21" s="27" t="s">
        <v>47</v>
      </c>
      <c r="G21" s="27"/>
      <c r="H21" s="19">
        <v>145.51</v>
      </c>
      <c r="I21" s="16">
        <f t="shared" si="0"/>
        <v>24210.826859999997</v>
      </c>
    </row>
    <row r="22" spans="1:9" ht="12.75">
      <c r="A22" s="3"/>
      <c r="B22" s="27"/>
      <c r="C22" s="17"/>
      <c r="D22" s="28"/>
      <c r="E22" s="27"/>
      <c r="F22" s="27"/>
      <c r="G22" s="27"/>
      <c r="H22" s="19"/>
      <c r="I22" s="16">
        <f t="shared" si="0"/>
        <v>0</v>
      </c>
    </row>
    <row r="23" spans="1:9" ht="12.75">
      <c r="A23" s="3"/>
      <c r="B23" s="27"/>
      <c r="C23" s="17"/>
      <c r="D23" s="28"/>
      <c r="E23" s="27"/>
      <c r="F23" s="27"/>
      <c r="G23" s="27"/>
      <c r="H23" s="19"/>
      <c r="I23" s="16">
        <f t="shared" si="0"/>
        <v>0</v>
      </c>
    </row>
    <row r="24" spans="1:9" ht="12.75">
      <c r="A24" s="3"/>
      <c r="B24" s="27"/>
      <c r="C24" s="17"/>
      <c r="D24" s="28"/>
      <c r="E24" s="27"/>
      <c r="F24" s="27"/>
      <c r="G24" s="27"/>
      <c r="H24" s="19"/>
      <c r="I24" s="16">
        <f t="shared" si="0"/>
        <v>0</v>
      </c>
    </row>
    <row r="25" spans="1:9" ht="12.75">
      <c r="A25" s="3"/>
      <c r="B25" s="27"/>
      <c r="C25" s="17"/>
      <c r="D25" s="28"/>
      <c r="E25" s="27"/>
      <c r="F25" s="27"/>
      <c r="G25" s="27"/>
      <c r="H25" s="19"/>
      <c r="I25" s="16">
        <f t="shared" si="0"/>
        <v>0</v>
      </c>
    </row>
    <row r="26" spans="1:9" ht="12.75">
      <c r="A26" s="3"/>
      <c r="B26" s="27"/>
      <c r="C26" s="17"/>
      <c r="D26" s="28"/>
      <c r="E26" s="27"/>
      <c r="F26" s="27"/>
      <c r="G26" s="27"/>
      <c r="H26" s="19"/>
      <c r="I26" s="16">
        <f t="shared" si="0"/>
        <v>0</v>
      </c>
    </row>
    <row r="27" spans="1:9" ht="12.75">
      <c r="A27" s="3"/>
      <c r="B27" s="27"/>
      <c r="C27" s="4"/>
      <c r="D27" s="4"/>
      <c r="E27" s="27"/>
      <c r="F27" s="27"/>
      <c r="G27" s="27"/>
      <c r="H27" s="19"/>
      <c r="I27" s="16">
        <f t="shared" si="0"/>
        <v>0</v>
      </c>
    </row>
    <row r="28" spans="1:9" ht="12.75">
      <c r="A28" s="5"/>
      <c r="B28" s="4"/>
      <c r="C28" s="4"/>
      <c r="D28" s="4"/>
      <c r="E28" s="4"/>
      <c r="F28" s="4"/>
      <c r="G28" s="4"/>
      <c r="H28" s="19"/>
      <c r="I28" s="16">
        <f t="shared" si="0"/>
        <v>0</v>
      </c>
    </row>
    <row r="29" spans="1:9" ht="15.75">
      <c r="A29" s="6"/>
      <c r="B29" s="7"/>
      <c r="C29" s="7"/>
      <c r="D29" s="7"/>
      <c r="E29" s="7"/>
      <c r="F29" s="7"/>
      <c r="G29" s="8" t="s">
        <v>7</v>
      </c>
      <c r="H29" s="20">
        <f>SUM(H5:H28)</f>
        <v>3695.38</v>
      </c>
      <c r="I29" s="16">
        <f>H29*166.386</f>
        <v>614859.49668</v>
      </c>
    </row>
    <row r="30" ht="12.75">
      <c r="H30" s="22"/>
    </row>
    <row r="31" ht="12.75">
      <c r="H31" s="22"/>
    </row>
    <row r="32" ht="12.75">
      <c r="H32" s="22"/>
    </row>
    <row r="33" spans="1:8" ht="12.75">
      <c r="A33" s="1">
        <v>37288</v>
      </c>
      <c r="B33" s="2"/>
      <c r="C33" s="9" t="s">
        <v>6</v>
      </c>
      <c r="D33" s="9"/>
      <c r="E33" s="2"/>
      <c r="F33" s="18"/>
      <c r="G33" s="16">
        <f>F33*166.386</f>
        <v>0</v>
      </c>
      <c r="H33" s="22"/>
    </row>
    <row r="34" spans="1:8" ht="12.75">
      <c r="A34" s="3">
        <v>37998</v>
      </c>
      <c r="B34" s="4"/>
      <c r="C34" s="10" t="s">
        <v>8</v>
      </c>
      <c r="D34" s="10"/>
      <c r="E34" s="4"/>
      <c r="F34" s="19">
        <v>188.1</v>
      </c>
      <c r="G34" s="16">
        <f>F34*166.386</f>
        <v>31297.206599999998</v>
      </c>
      <c r="H34" s="22"/>
    </row>
    <row r="35" spans="1:8" ht="12.75">
      <c r="A35" s="3">
        <v>38062</v>
      </c>
      <c r="B35" s="4"/>
      <c r="C35" s="10" t="s">
        <v>9</v>
      </c>
      <c r="D35" s="10"/>
      <c r="E35" s="4"/>
      <c r="F35" s="19">
        <v>188.1</v>
      </c>
      <c r="G35" s="16">
        <f>F35*166.386</f>
        <v>31297.206599999998</v>
      </c>
      <c r="H35" s="22"/>
    </row>
    <row r="36" spans="1:8" ht="12.75">
      <c r="A36" s="3">
        <v>38153</v>
      </c>
      <c r="B36" s="4"/>
      <c r="C36" s="10" t="s">
        <v>10</v>
      </c>
      <c r="D36" s="10"/>
      <c r="E36" s="4"/>
      <c r="F36" s="19">
        <v>188.1</v>
      </c>
      <c r="G36" s="16">
        <f>F36*166.386</f>
        <v>31297.206599999998</v>
      </c>
      <c r="H36" s="22"/>
    </row>
    <row r="37" spans="1:8" ht="12.75">
      <c r="A37" s="3">
        <v>38261</v>
      </c>
      <c r="B37" s="4"/>
      <c r="C37" s="10" t="s">
        <v>11</v>
      </c>
      <c r="D37" s="10"/>
      <c r="E37" s="4"/>
      <c r="F37" s="19">
        <v>188.1</v>
      </c>
      <c r="G37" s="16">
        <f>F37*166.386</f>
        <v>31297.206599999998</v>
      </c>
      <c r="H37" s="22"/>
    </row>
    <row r="38" spans="1:8" ht="12.75">
      <c r="A38" s="5"/>
      <c r="B38" s="4"/>
      <c r="C38" s="4"/>
      <c r="D38" s="4"/>
      <c r="E38" s="4"/>
      <c r="F38" s="19"/>
      <c r="H38" s="22"/>
    </row>
    <row r="39" spans="1:8" ht="18">
      <c r="A39" s="6"/>
      <c r="B39" s="7"/>
      <c r="C39" s="7"/>
      <c r="D39" s="7"/>
      <c r="E39" s="8" t="s">
        <v>7</v>
      </c>
      <c r="F39" s="20">
        <f>SUM(F33:F38)</f>
        <v>752.4</v>
      </c>
      <c r="H39" s="23">
        <f>H29+F39</f>
        <v>4447.78</v>
      </c>
    </row>
    <row r="40" spans="7:8" ht="12.75">
      <c r="G40" s="16">
        <f>F39*166.386</f>
        <v>125188.82639999999</v>
      </c>
      <c r="H40" s="16">
        <f>H39*166.386</f>
        <v>740048.3230799999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2004-12-07T12:53:44Z</cp:lastPrinted>
  <dcterms:created xsi:type="dcterms:W3CDTF">2001-12-05T19:16:31Z</dcterms:created>
  <dcterms:modified xsi:type="dcterms:W3CDTF">2004-12-07T15:42:54Z</dcterms:modified>
  <cp:category/>
  <cp:version/>
  <cp:contentType/>
  <cp:contentStatus/>
</cp:coreProperties>
</file>