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8" windowWidth="12986" windowHeight="775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<sst xmlns="http://schemas.openxmlformats.org/spreadsheetml/2006/main" count="8" uniqueCount="8">
  <si>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salud</t>
  </si>
  <si>
    <t>s.p.p.</t>
  </si>
  <si>
    <t>fondo</t>
  </si>
  <si>
    <t>solidaridad</t>
  </si>
  <si>
    <t>total</t>
  </si>
  <si>
    <t>incapacidad</t>
  </si>
  <si>
    <t>esencial</t>
  </si>
  <si>
    <t>resumen HNA 2005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</si>
</sst>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a&quot;"/>
  </numFmts>
  <fonts count="10">
    <font>
      <sz val="10"/>
      <name val="Arial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0"/>
      <color indexed="22"/>
      <name val="Arial"/>
      <family val="2"/>
    </font>
    <font>
      <i/>
      <sz val="8"/>
      <color indexed="22"/>
      <name val="Arial"/>
      <family val="2"/>
    </font>
    <font>
      <b/>
      <sz val="10"/>
      <color indexed="48"/>
      <name val="Arial"/>
      <family val="2"/>
    </font>
    <font>
      <b/>
      <sz val="8"/>
      <name val="Terminal"/>
      <family val="3"/>
    </font>
    <font>
      <sz val="14"/>
      <color indexed="52"/>
      <name val="Futura XBlk BT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/>
    </xf>
    <xf numFmtId="14" fontId="5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5" fillId="3" borderId="0" xfId="0" applyFont="1" applyFill="1" applyAlignment="1">
      <alignment/>
    </xf>
    <xf numFmtId="164" fontId="6" fillId="3" borderId="0" xfId="0" applyNumberFormat="1" applyFont="1" applyFill="1" applyAlignment="1">
      <alignment/>
    </xf>
    <xf numFmtId="0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19</xdr:row>
      <xdr:rowOff>28575</xdr:rowOff>
    </xdr:from>
    <xdr:to>
      <xdr:col>6</xdr:col>
      <xdr:colOff>685800</xdr:colOff>
      <xdr:row>23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676400" y="3114675"/>
          <a:ext cx="358140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por confirmar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1"/>
  <sheetViews>
    <sheetView tabSelected="1" workbookViewId="0" topLeftCell="A1">
      <selection activeCell="L14" sqref="L14"/>
    </sheetView>
  </sheetViews>
  <sheetFormatPr defaultColWidth="11.421875" defaultRowHeight="12.75"/>
  <sheetData>
    <row r="1" ht="18">
      <c r="A1" s="14" t="s">
        <v>7</v>
      </c>
    </row>
    <row r="4" spans="2:9" ht="12">
      <c r="B4" s="9" t="s">
        <v>0</v>
      </c>
      <c r="C4" s="9" t="s">
        <v>1</v>
      </c>
      <c r="D4" s="9" t="s">
        <v>2</v>
      </c>
      <c r="E4" s="9" t="s">
        <v>3</v>
      </c>
      <c r="F4" s="9" t="s">
        <v>5</v>
      </c>
      <c r="G4" s="9" t="s">
        <v>6</v>
      </c>
      <c r="H4" s="9"/>
      <c r="I4" s="9" t="s">
        <v>4</v>
      </c>
    </row>
    <row r="5" spans="1:9" ht="12.75">
      <c r="A5" s="7">
        <v>38366</v>
      </c>
      <c r="B5" s="10">
        <v>58.7</v>
      </c>
      <c r="C5" s="10">
        <v>161.98</v>
      </c>
      <c r="D5" s="10">
        <v>6.01</v>
      </c>
      <c r="E5" s="10">
        <v>1</v>
      </c>
      <c r="F5" s="10">
        <v>24.54</v>
      </c>
      <c r="G5" s="10">
        <v>28.38</v>
      </c>
      <c r="H5" s="10"/>
      <c r="I5" s="10">
        <f>SUM(B5:H5)</f>
        <v>280.61</v>
      </c>
    </row>
    <row r="6" spans="1:9" ht="12.75">
      <c r="A6" s="8"/>
      <c r="B6" s="1">
        <f>B5*166.386</f>
        <v>9766.8582</v>
      </c>
      <c r="C6" s="1">
        <f>C5*166.386</f>
        <v>26951.204279999998</v>
      </c>
      <c r="D6" s="1">
        <f>D5*166.386</f>
        <v>999.9798599999999</v>
      </c>
      <c r="E6" s="1">
        <f>E5*166.386</f>
        <v>166.386</v>
      </c>
      <c r="F6" s="1"/>
      <c r="G6" s="1"/>
      <c r="H6" s="1"/>
      <c r="I6" s="1">
        <f>I5*166.386</f>
        <v>46689.57546</v>
      </c>
    </row>
    <row r="7" spans="1:9" ht="12.75">
      <c r="A7" s="7">
        <v>38386</v>
      </c>
      <c r="B7" s="10">
        <v>58.7</v>
      </c>
      <c r="C7" s="10">
        <v>161.98</v>
      </c>
      <c r="D7" s="10">
        <v>6.01</v>
      </c>
      <c r="E7" s="10">
        <v>1</v>
      </c>
      <c r="F7" s="10">
        <v>24.54</v>
      </c>
      <c r="G7" s="10"/>
      <c r="H7" s="10"/>
      <c r="I7" s="10">
        <f>SUM(B7:H7)</f>
        <v>252.23</v>
      </c>
    </row>
    <row r="8" spans="1:9" ht="12.75">
      <c r="A8" s="8"/>
      <c r="B8" s="1">
        <f>B7*166.386</f>
        <v>9766.8582</v>
      </c>
      <c r="C8" s="1">
        <f>C7*166.386</f>
        <v>26951.204279999998</v>
      </c>
      <c r="D8" s="1">
        <f>D7*166.386</f>
        <v>999.9798599999999</v>
      </c>
      <c r="E8" s="1">
        <f>E7*166.386</f>
        <v>166.386</v>
      </c>
      <c r="F8" s="1"/>
      <c r="G8" s="1"/>
      <c r="H8" s="1"/>
      <c r="I8" s="1">
        <f>I7*166.386</f>
        <v>41967.540779999996</v>
      </c>
    </row>
    <row r="9" spans="1:9" ht="12.75">
      <c r="A9" s="7">
        <v>38414</v>
      </c>
      <c r="B9" s="10">
        <v>58.7</v>
      </c>
      <c r="C9" s="10">
        <v>161.98</v>
      </c>
      <c r="D9" s="10">
        <v>6.01</v>
      </c>
      <c r="E9" s="10">
        <v>1</v>
      </c>
      <c r="F9" s="10">
        <v>24.54</v>
      </c>
      <c r="G9" s="10"/>
      <c r="H9" s="10"/>
      <c r="I9" s="10">
        <f>SUM(B9:H9)</f>
        <v>252.23</v>
      </c>
    </row>
    <row r="10" spans="1:9" ht="12.75">
      <c r="A10" s="8"/>
      <c r="B10" s="1">
        <f>B9*166.386</f>
        <v>9766.8582</v>
      </c>
      <c r="C10" s="1">
        <f>C9*166.386</f>
        <v>26951.204279999998</v>
      </c>
      <c r="D10" s="1">
        <f>D9*166.386</f>
        <v>999.9798599999999</v>
      </c>
      <c r="E10" s="1">
        <f>E9*166.386</f>
        <v>166.386</v>
      </c>
      <c r="F10" s="1"/>
      <c r="G10" s="1"/>
      <c r="H10" s="1"/>
      <c r="I10" s="1">
        <f>I9*166.386</f>
        <v>41967.540779999996</v>
      </c>
    </row>
    <row r="11" spans="1:9" ht="12.75">
      <c r="A11" s="7">
        <v>38446</v>
      </c>
      <c r="B11" s="10">
        <v>58.7</v>
      </c>
      <c r="C11" s="10">
        <v>161.98</v>
      </c>
      <c r="D11" s="10">
        <v>6.01</v>
      </c>
      <c r="E11" s="10">
        <v>1</v>
      </c>
      <c r="F11" s="10">
        <v>24.54</v>
      </c>
      <c r="G11" s="10">
        <v>28.38</v>
      </c>
      <c r="H11" s="10"/>
      <c r="I11" s="10">
        <f>SUM(B11:H11)</f>
        <v>280.61</v>
      </c>
    </row>
    <row r="12" spans="1:9" ht="12.75">
      <c r="A12" s="8"/>
      <c r="B12" s="1">
        <f>B11*166.386</f>
        <v>9766.8582</v>
      </c>
      <c r="C12" s="1">
        <f>C11*166.386</f>
        <v>26951.204279999998</v>
      </c>
      <c r="D12" s="1">
        <f>D11*166.386</f>
        <v>999.9798599999999</v>
      </c>
      <c r="E12" s="1">
        <f>E11*166.386</f>
        <v>166.386</v>
      </c>
      <c r="F12" s="1"/>
      <c r="G12" s="1"/>
      <c r="H12" s="1"/>
      <c r="I12" s="1">
        <f>I11*166.386</f>
        <v>46689.57546</v>
      </c>
    </row>
    <row r="13" spans="1:9" ht="12.75">
      <c r="A13" s="7">
        <v>38475</v>
      </c>
      <c r="B13" s="11">
        <v>58.7</v>
      </c>
      <c r="C13" s="12">
        <v>161.98</v>
      </c>
      <c r="D13" s="12">
        <v>6.01</v>
      </c>
      <c r="E13" s="12">
        <v>1</v>
      </c>
      <c r="F13" s="12">
        <v>24.54</v>
      </c>
      <c r="G13" s="12"/>
      <c r="H13" s="12"/>
      <c r="I13" s="13">
        <f>SUM(B13:H13)</f>
        <v>252.23</v>
      </c>
    </row>
    <row r="14" spans="1:9" ht="12.75">
      <c r="A14" s="8"/>
      <c r="B14" s="1">
        <f>B13*166.386</f>
        <v>9766.8582</v>
      </c>
      <c r="C14" s="1">
        <f>C13*166.386</f>
        <v>26951.204279999998</v>
      </c>
      <c r="D14" s="1">
        <f>D13*166.386</f>
        <v>999.9798599999999</v>
      </c>
      <c r="E14" s="1">
        <f>E13*166.386</f>
        <v>166.386</v>
      </c>
      <c r="F14" s="1"/>
      <c r="G14" s="1"/>
      <c r="H14" s="1"/>
      <c r="I14" s="1">
        <f>I13*166.386</f>
        <v>41967.540779999996</v>
      </c>
    </row>
    <row r="15" spans="1:9" ht="12">
      <c r="A15" s="15">
        <v>38141</v>
      </c>
      <c r="B15" s="16">
        <v>58.7</v>
      </c>
      <c r="C15" s="17">
        <v>161.98</v>
      </c>
      <c r="D15" s="17">
        <v>6.01</v>
      </c>
      <c r="E15" s="17">
        <v>1</v>
      </c>
      <c r="F15" s="17">
        <v>24.54</v>
      </c>
      <c r="G15" s="17"/>
      <c r="H15" s="17"/>
      <c r="I15" s="18">
        <f>SUM(B15:H15)</f>
        <v>252.23</v>
      </c>
    </row>
    <row r="16" spans="1:9" ht="12">
      <c r="A16" s="19"/>
      <c r="B16" s="20">
        <f>B15*166.386</f>
        <v>9766.8582</v>
      </c>
      <c r="C16" s="20">
        <f>C15*166.386</f>
        <v>26951.204279999998</v>
      </c>
      <c r="D16" s="20">
        <f>D15*166.386</f>
        <v>999.9798599999999</v>
      </c>
      <c r="E16" s="20">
        <f>E15*166.386</f>
        <v>166.386</v>
      </c>
      <c r="F16" s="20"/>
      <c r="G16" s="20"/>
      <c r="H16" s="20"/>
      <c r="I16" s="20">
        <f>I15*166.386</f>
        <v>41967.540779999996</v>
      </c>
    </row>
    <row r="17" spans="1:9" ht="12">
      <c r="A17" s="15">
        <v>38180</v>
      </c>
      <c r="B17" s="16">
        <v>58.7</v>
      </c>
      <c r="C17" s="17">
        <v>161.98</v>
      </c>
      <c r="D17" s="17">
        <v>6.01</v>
      </c>
      <c r="E17" s="17">
        <v>1</v>
      </c>
      <c r="F17" s="17">
        <v>24.54</v>
      </c>
      <c r="G17" s="21">
        <v>28.38</v>
      </c>
      <c r="H17" s="17"/>
      <c r="I17" s="18">
        <f>SUM(B17:H17)</f>
        <v>280.61</v>
      </c>
    </row>
    <row r="18" spans="1:9" ht="12">
      <c r="A18" s="19"/>
      <c r="B18" s="20">
        <f>B17*166.386</f>
        <v>9766.8582</v>
      </c>
      <c r="C18" s="20">
        <f>C17*166.386</f>
        <v>26951.204279999998</v>
      </c>
      <c r="D18" s="20">
        <f>D17*166.386</f>
        <v>999.9798599999999</v>
      </c>
      <c r="E18" s="20">
        <f>E17*166.386</f>
        <v>166.386</v>
      </c>
      <c r="F18" s="20"/>
      <c r="G18" s="20"/>
      <c r="H18" s="20"/>
      <c r="I18" s="20">
        <f>I17*166.386</f>
        <v>46689.57546</v>
      </c>
    </row>
    <row r="19" spans="1:9" ht="12">
      <c r="A19" s="15">
        <v>38203</v>
      </c>
      <c r="B19" s="16">
        <v>58.7</v>
      </c>
      <c r="C19" s="17">
        <v>161.98</v>
      </c>
      <c r="D19" s="17">
        <v>6.01</v>
      </c>
      <c r="E19" s="17">
        <v>1</v>
      </c>
      <c r="F19" s="17">
        <v>24.54</v>
      </c>
      <c r="G19" s="17"/>
      <c r="H19" s="17"/>
      <c r="I19" s="18">
        <f>SUM(B19:H19)</f>
        <v>252.23</v>
      </c>
    </row>
    <row r="20" spans="1:9" ht="12">
      <c r="A20" s="19"/>
      <c r="B20" s="20">
        <f>B19*166.386</f>
        <v>9766.8582</v>
      </c>
      <c r="C20" s="20">
        <f>C19*166.386</f>
        <v>26951.204279999998</v>
      </c>
      <c r="D20" s="20">
        <f>D19*166.386</f>
        <v>999.9798599999999</v>
      </c>
      <c r="E20" s="20">
        <f>E19*166.386</f>
        <v>166.386</v>
      </c>
      <c r="F20" s="20"/>
      <c r="G20" s="20"/>
      <c r="H20" s="20"/>
      <c r="I20" s="20">
        <f>I19*166.386</f>
        <v>41967.540779999996</v>
      </c>
    </row>
    <row r="21" spans="1:9" ht="12">
      <c r="A21" s="15">
        <v>38238</v>
      </c>
      <c r="B21" s="16">
        <v>58.7</v>
      </c>
      <c r="C21" s="17">
        <v>161.98</v>
      </c>
      <c r="D21" s="17">
        <v>6.01</v>
      </c>
      <c r="E21" s="17">
        <v>1</v>
      </c>
      <c r="F21" s="17">
        <v>24.54</v>
      </c>
      <c r="G21" s="17"/>
      <c r="H21" s="17"/>
      <c r="I21" s="18">
        <f>SUM(B21:H21)</f>
        <v>252.23</v>
      </c>
    </row>
    <row r="22" spans="1:9" ht="12">
      <c r="A22" s="19"/>
      <c r="B22" s="20">
        <f>B21*166.386</f>
        <v>9766.8582</v>
      </c>
      <c r="C22" s="20">
        <f>C21*166.386</f>
        <v>26951.204279999998</v>
      </c>
      <c r="D22" s="20">
        <f>D21*166.386</f>
        <v>999.9798599999999</v>
      </c>
      <c r="E22" s="20">
        <f>E21*166.386</f>
        <v>166.386</v>
      </c>
      <c r="F22" s="20"/>
      <c r="G22" s="20"/>
      <c r="H22" s="20"/>
      <c r="I22" s="20">
        <f>I21*166.386</f>
        <v>41967.540779999996</v>
      </c>
    </row>
    <row r="23" spans="1:9" ht="12">
      <c r="A23" s="15">
        <v>38264</v>
      </c>
      <c r="B23" s="16">
        <v>58.7</v>
      </c>
      <c r="C23" s="17">
        <v>161.98</v>
      </c>
      <c r="D23" s="17">
        <v>6.01</v>
      </c>
      <c r="E23" s="17">
        <v>1</v>
      </c>
      <c r="F23" s="17">
        <v>24.54</v>
      </c>
      <c r="G23" s="21">
        <v>28.38</v>
      </c>
      <c r="H23" s="17"/>
      <c r="I23" s="18">
        <f>SUM(B23:H23)</f>
        <v>280.61</v>
      </c>
    </row>
    <row r="24" spans="1:9" ht="12">
      <c r="A24" s="19"/>
      <c r="B24" s="20">
        <f>B23*166.386</f>
        <v>9766.8582</v>
      </c>
      <c r="C24" s="20">
        <f>C23*166.386</f>
        <v>26951.204279999998</v>
      </c>
      <c r="D24" s="20">
        <f>D23*166.386</f>
        <v>999.9798599999999</v>
      </c>
      <c r="E24" s="20">
        <f>E23*166.386</f>
        <v>166.386</v>
      </c>
      <c r="F24" s="20"/>
      <c r="G24" s="20"/>
      <c r="H24" s="20"/>
      <c r="I24" s="20">
        <f>I23*166.386</f>
        <v>46689.57546</v>
      </c>
    </row>
    <row r="25" spans="1:9" ht="12">
      <c r="A25" s="15">
        <v>38294</v>
      </c>
      <c r="B25" s="16">
        <v>58.7</v>
      </c>
      <c r="C25" s="17">
        <v>161.98</v>
      </c>
      <c r="D25" s="17">
        <v>6.01</v>
      </c>
      <c r="E25" s="17">
        <v>1</v>
      </c>
      <c r="F25" s="17">
        <v>24.54</v>
      </c>
      <c r="G25" s="17"/>
      <c r="H25" s="17"/>
      <c r="I25" s="18">
        <f>SUM(B25:H25)</f>
        <v>252.23</v>
      </c>
    </row>
    <row r="26" spans="1:9" ht="12">
      <c r="A26" s="19"/>
      <c r="B26" s="20">
        <f>B25*166.386</f>
        <v>9766.8582</v>
      </c>
      <c r="C26" s="20">
        <f>C25*166.386</f>
        <v>26951.204279999998</v>
      </c>
      <c r="D26" s="20">
        <f>D25*166.386</f>
        <v>999.9798599999999</v>
      </c>
      <c r="E26" s="20">
        <f>E25*166.386</f>
        <v>166.386</v>
      </c>
      <c r="F26" s="20"/>
      <c r="G26" s="20"/>
      <c r="H26" s="20"/>
      <c r="I26" s="20">
        <f>I25*166.386</f>
        <v>41967.540779999996</v>
      </c>
    </row>
    <row r="27" spans="1:9" ht="12">
      <c r="A27" s="15">
        <v>38324</v>
      </c>
      <c r="B27" s="16">
        <v>58.7</v>
      </c>
      <c r="C27" s="17">
        <v>161.98</v>
      </c>
      <c r="D27" s="17">
        <v>6.01</v>
      </c>
      <c r="E27" s="17">
        <v>1</v>
      </c>
      <c r="F27" s="17">
        <v>24.54</v>
      </c>
      <c r="G27" s="17"/>
      <c r="H27" s="17"/>
      <c r="I27" s="18">
        <f>SUM(B27:H27)</f>
        <v>252.23</v>
      </c>
    </row>
    <row r="28" spans="1:9" ht="12">
      <c r="A28" s="5"/>
      <c r="B28" s="6">
        <f>B27*166.386</f>
        <v>9766.8582</v>
      </c>
      <c r="C28" s="6">
        <f>C27*166.386</f>
        <v>26951.204279999998</v>
      </c>
      <c r="D28" s="6">
        <f>D27*166.386</f>
        <v>999.9798599999999</v>
      </c>
      <c r="E28" s="6">
        <f>E27*166.386</f>
        <v>166.386</v>
      </c>
      <c r="F28" s="6"/>
      <c r="G28" s="6"/>
      <c r="H28" s="6"/>
      <c r="I28" s="6">
        <f>I27*166.386</f>
        <v>41967.540779999996</v>
      </c>
    </row>
    <row r="30" spans="2:9" ht="15">
      <c r="B30" s="3">
        <f>B5+B7+B9+B11+B13+B15+B17+B19+B21+B23+B25+B27</f>
        <v>704.4000000000001</v>
      </c>
      <c r="C30" s="3">
        <f>C5+C7+C9+C11+C13+C15+C17+C19+C21+C23+C25+C27</f>
        <v>1943.76</v>
      </c>
      <c r="D30" s="3">
        <f>D5+D7+D9+D11+D13+D15+D17+D19+D21+D23+D25+D27</f>
        <v>72.11999999999999</v>
      </c>
      <c r="E30" s="3">
        <f>E5+E7+E9+E11+E13+E15+E17+E19+E21+E23+E25+E27</f>
        <v>12</v>
      </c>
      <c r="F30" s="3">
        <f>SUM(F5:F28)</f>
        <v>294.47999999999996</v>
      </c>
      <c r="G30" s="3">
        <f>SUM(G15:G29)</f>
        <v>56.76</v>
      </c>
      <c r="H30" s="3">
        <f>H5+H7+H9+H11+H13+H15+H17+H19+H21+H23+H25+H27</f>
        <v>0</v>
      </c>
      <c r="I30" s="3">
        <f>I5+I7+I9+I11+I13+I15+I17+I19+I21+I23+I25+I27</f>
        <v>3140.28</v>
      </c>
    </row>
    <row r="31" spans="2:9" ht="12">
      <c r="B31" s="2">
        <f>B30*166.386</f>
        <v>117202.29840000001</v>
      </c>
      <c r="C31" s="2">
        <f>C30*166.386</f>
        <v>323414.45136</v>
      </c>
      <c r="D31" s="2">
        <f>D30*166.386</f>
        <v>11999.758319999997</v>
      </c>
      <c r="E31" s="2">
        <f>E30*166.386</f>
        <v>1996.632</v>
      </c>
      <c r="F31" s="2"/>
      <c r="G31" s="2"/>
      <c r="H31" s="2"/>
      <c r="I31" s="4">
        <f>I30*166.386</f>
        <v>522498.62808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2005-12-16T09:13:24Z</cp:lastPrinted>
  <dcterms:created xsi:type="dcterms:W3CDTF">2001-12-06T10:42:03Z</dcterms:created>
  <dcterms:modified xsi:type="dcterms:W3CDTF">2005-12-16T09:13:26Z</dcterms:modified>
  <cp:category/>
  <cp:version/>
  <cp:contentType/>
  <cp:contentStatus/>
</cp:coreProperties>
</file>