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80" yWindow="675" windowWidth="12435" windowHeight="7935" activeTab="1"/>
  </bookViews>
  <sheets>
    <sheet name="Hoja10" sheetId="16" r:id="rId1"/>
    <sheet name="Exportado (1)" sheetId="2" r:id="rId2"/>
    <sheet name="Hoja11" sheetId="17" r:id="rId3"/>
  </sheets>
  <calcPr calcId="145621" iterate="1" iterateDelta="1E-4"/>
  <pivotCaches>
    <pivotCache cacheId="4" r:id="rId4"/>
  </pivotCaches>
</workbook>
</file>

<file path=xl/calcChain.xml><?xml version="1.0" encoding="utf-8"?>
<calcChain xmlns="http://schemas.openxmlformats.org/spreadsheetml/2006/main">
  <c r="E348" i="2" l="1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AS30" i="17" l="1"/>
  <c r="AS44" i="17"/>
  <c r="AS41" i="17"/>
  <c r="AS37" i="17"/>
  <c r="AR45" i="17"/>
  <c r="AR54" i="17" s="1"/>
  <c r="AS21" i="17"/>
  <c r="AS19" i="17"/>
  <c r="AS15" i="17"/>
  <c r="AS7" i="17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2" i="2"/>
  <c r="F5" i="2"/>
  <c r="F4" i="2"/>
  <c r="F3" i="2"/>
  <c r="F6" i="2"/>
  <c r="F27" i="2"/>
  <c r="F26" i="2"/>
  <c r="F30" i="2"/>
  <c r="F29" i="2"/>
  <c r="F33" i="2"/>
  <c r="F32" i="2"/>
  <c r="F37" i="2"/>
  <c r="F42" i="2"/>
  <c r="F43" i="2"/>
  <c r="F51" i="2"/>
  <c r="F50" i="2"/>
  <c r="F49" i="2"/>
  <c r="F62" i="2"/>
  <c r="F61" i="2"/>
  <c r="F60" i="2"/>
  <c r="F67" i="2"/>
  <c r="F66" i="2"/>
  <c r="F74" i="2"/>
  <c r="F75" i="2"/>
  <c r="F85" i="2"/>
  <c r="F84" i="2"/>
  <c r="F86" i="2"/>
  <c r="F96" i="2"/>
  <c r="F95" i="2"/>
  <c r="F16" i="2"/>
  <c r="F17" i="2"/>
  <c r="F48" i="2"/>
  <c r="F68" i="2"/>
  <c r="F73" i="2"/>
  <c r="F72" i="2"/>
  <c r="F77" i="2"/>
  <c r="F76" i="2"/>
  <c r="F94" i="2"/>
  <c r="F93" i="2"/>
  <c r="F105" i="2"/>
  <c r="F114" i="2"/>
  <c r="F113" i="2"/>
  <c r="F112" i="2"/>
  <c r="F100" i="2"/>
  <c r="F92" i="2"/>
  <c r="F83" i="2"/>
  <c r="F82" i="2"/>
  <c r="F79" i="2"/>
  <c r="F78" i="2"/>
  <c r="F71" i="2"/>
  <c r="F70" i="2"/>
  <c r="F69" i="2"/>
  <c r="F65" i="2"/>
  <c r="F57" i="2"/>
  <c r="F39" i="2"/>
  <c r="F38" i="2"/>
  <c r="F36" i="2"/>
  <c r="F31" i="2"/>
  <c r="F28" i="2"/>
  <c r="F25" i="2"/>
  <c r="F24" i="2"/>
  <c r="F23" i="2"/>
  <c r="F22" i="2"/>
  <c r="F21" i="2"/>
  <c r="F15" i="2"/>
  <c r="F13" i="2"/>
  <c r="F12" i="2"/>
  <c r="F11" i="2"/>
  <c r="F10" i="2"/>
  <c r="F111" i="2"/>
  <c r="F110" i="2"/>
  <c r="F104" i="2"/>
  <c r="F103" i="2"/>
  <c r="F102" i="2"/>
  <c r="F99" i="2"/>
  <c r="F98" i="2"/>
  <c r="F97" i="2"/>
  <c r="F91" i="2"/>
  <c r="F90" i="2"/>
  <c r="F89" i="2"/>
  <c r="F88" i="2"/>
  <c r="F87" i="2"/>
  <c r="F81" i="2"/>
  <c r="F80" i="2"/>
  <c r="F64" i="2"/>
  <c r="F59" i="2"/>
  <c r="F56" i="2"/>
  <c r="F55" i="2"/>
  <c r="F54" i="2"/>
  <c r="F53" i="2"/>
  <c r="F47" i="2"/>
  <c r="F46" i="2"/>
  <c r="F45" i="2"/>
  <c r="F44" i="2"/>
  <c r="F41" i="2"/>
  <c r="F35" i="2"/>
  <c r="F34" i="2"/>
  <c r="F20" i="2"/>
  <c r="F19" i="2"/>
  <c r="F14" i="2"/>
  <c r="F9" i="2"/>
  <c r="F8" i="2"/>
  <c r="F109" i="2"/>
  <c r="F108" i="2"/>
  <c r="F107" i="2"/>
  <c r="F106" i="2"/>
  <c r="F101" i="2"/>
  <c r="F63" i="2"/>
  <c r="F58" i="2"/>
  <c r="F52" i="2"/>
  <c r="F40" i="2"/>
  <c r="F18" i="2"/>
  <c r="F7" i="2"/>
</calcChain>
</file>

<file path=xl/sharedStrings.xml><?xml version="1.0" encoding="utf-8"?>
<sst xmlns="http://schemas.openxmlformats.org/spreadsheetml/2006/main" count="913" uniqueCount="236">
  <si>
    <t>Comisión devolución recibo</t>
  </si>
  <si>
    <t>Comisión remesa de recibos emitida</t>
  </si>
  <si>
    <t>Abono remesa de recibos</t>
  </si>
  <si>
    <t>Reintegro efectivo Tarjeta</t>
  </si>
  <si>
    <t>Compra Tarjeta E.S. CADIZ VALENCIA 46  xxxx3012</t>
  </si>
  <si>
    <t>Compra Tarjeta MERCADONA C SUECA VALENCIA 46  xxxx3012</t>
  </si>
  <si>
    <t>Compra Tarjeta MERCADONA C CENTELLES VALENCIA 46  xxxx3012</t>
  </si>
  <si>
    <t xml:space="preserve">Pago de impuestos </t>
  </si>
  <si>
    <t>INTERESES DESCUBIERTOS</t>
  </si>
  <si>
    <t>AMORT. PRESTAMO 4600GH0158</t>
  </si>
  <si>
    <t>CTAV</t>
  </si>
  <si>
    <t>SANITAS S A DE SEGUROS</t>
  </si>
  <si>
    <t>COM.SAN VICENTE 222-MEDICO EST</t>
  </si>
  <si>
    <t>ORANGE ESPAGNE S.A.</t>
  </si>
  <si>
    <t>ASEMAS</t>
  </si>
  <si>
    <t>HNA</t>
  </si>
  <si>
    <t>COM.PROP. CADIZ, 77</t>
  </si>
  <si>
    <t>AMORT. PRESTAMO 4600GH0169</t>
  </si>
  <si>
    <t>AMORT. PRESTAMO 4600GH0170</t>
  </si>
  <si>
    <t>CARGOS RECIBOS VISA</t>
  </si>
  <si>
    <t>C E PETER PAN 1978 SL</t>
  </si>
  <si>
    <t>MAMEMIMOMU SLU</t>
  </si>
  <si>
    <t>KEVIN JAMES VOLPE</t>
  </si>
  <si>
    <t>CAJERO VISA 4036..012</t>
  </si>
  <si>
    <t>Total general</t>
  </si>
  <si>
    <t>Transf. Ordenadas</t>
  </si>
  <si>
    <t>Transf. Recibidas</t>
  </si>
  <si>
    <t>Préstamos</t>
  </si>
  <si>
    <t>Intereses pagados</t>
  </si>
  <si>
    <t>Domiciliaciones</t>
  </si>
  <si>
    <t>Tarjeta VISA</t>
  </si>
  <si>
    <t>Cajeros Automáticos</t>
  </si>
  <si>
    <t>Recibo FINCONSUM</t>
  </si>
  <si>
    <t>Devolución Tarjeta</t>
  </si>
  <si>
    <t>Pago de impuestos 111</t>
  </si>
  <si>
    <t>Etiquetas de fila</t>
  </si>
  <si>
    <t>MERCADONA C/CEN 4036..012</t>
  </si>
  <si>
    <t>FCIA. JOSEFA LO 4036..012</t>
  </si>
  <si>
    <t>da vinci dajumi 4036..012</t>
  </si>
  <si>
    <t>WWW.ZARA.COM 4036..012</t>
  </si>
  <si>
    <t>ITUNES.COM/BILL 4036..012</t>
  </si>
  <si>
    <t>Transferencia emitida BBVA TRAZIA FORMACION Y GESTION SL</t>
  </si>
  <si>
    <t>Interno -BL</t>
  </si>
  <si>
    <t>interno -BL</t>
  </si>
  <si>
    <t>Reserva casa vacaciones 9 -BL</t>
  </si>
  <si>
    <t>TPSO</t>
  </si>
  <si>
    <t>Recibos y S.S. -BL</t>
  </si>
  <si>
    <t>VERTI ASEGURADORA, CIA. DE SEG</t>
  </si>
  <si>
    <t>TRAZIA FORMACION Y GESTIO</t>
  </si>
  <si>
    <t>CINES LYS 4036..012</t>
  </si>
  <si>
    <t>Impuestos y S.S.</t>
  </si>
  <si>
    <t>IM-21-002-461502208132M-4</t>
  </si>
  <si>
    <t>IM-21-002-461502208131G-4</t>
  </si>
  <si>
    <t>Retroc.WWW.ZARA.COM 40</t>
  </si>
  <si>
    <t>JOSEFINA LOPEZ 4036..012</t>
  </si>
  <si>
    <t>05/02/2016</t>
  </si>
  <si>
    <t>03/02/2016</t>
  </si>
  <si>
    <t>Transferencia emitida CPS DOLMICILIACIONES</t>
  </si>
  <si>
    <t>01/02/2016</t>
  </si>
  <si>
    <t>Transferencia emitida tpso</t>
  </si>
  <si>
    <t>27/01/2016</t>
  </si>
  <si>
    <t>Transferencia emitida JOSE MANUEL ESPEJO MORENO</t>
  </si>
  <si>
    <t>25/01/2016</t>
  </si>
  <si>
    <t>24/01/2016</t>
  </si>
  <si>
    <t>Comisión Renovación Línea Crédito</t>
  </si>
  <si>
    <t>18/01/2016</t>
  </si>
  <si>
    <t>06/01/2016</t>
  </si>
  <si>
    <t>Transferencia recibida PARDO SOUCASE, CARLOS</t>
  </si>
  <si>
    <t>05/01/2016</t>
  </si>
  <si>
    <t>31/01/2016</t>
  </si>
  <si>
    <t>Compra Tarjeta la sorre aibar VALENCIA ES  xxxx3012</t>
  </si>
  <si>
    <t>30/01/2016</t>
  </si>
  <si>
    <t>Compra Tarjeta BRICOLAJE MASSANASSA MASSANASSA ES  xxxx3012</t>
  </si>
  <si>
    <t>Compra Tarjeta BALLENOIL MASSA CATARROJA 46  xxxx3012</t>
  </si>
  <si>
    <t>26/01/2016</t>
  </si>
  <si>
    <t>Traspaso recibido CARLOS PARDO SOUCASE</t>
  </si>
  <si>
    <t>Compra Tarjeta BURGUER KING PERIS Y VALEVALENCIA 46  xxxx3012</t>
  </si>
  <si>
    <t>22/01/2016</t>
  </si>
  <si>
    <t>Compra Tarjeta EL FUERO CUENCA ES  xxxx3012</t>
  </si>
  <si>
    <t>Compra Tarjeta E.S. LA MELGOSA LA MELGOSA ES  xxxx3012</t>
  </si>
  <si>
    <t>20/01/2016</t>
  </si>
  <si>
    <t>Compra Tarjeta DOMINO S PIZZA PERIS I VAVALENCIA ES  xxxx3012</t>
  </si>
  <si>
    <t>Compra Tarjeta CEPSA 19473 1 EL VENTORRICANET BERENGU46  xxxx3012</t>
  </si>
  <si>
    <t>Recibo PSA FINANCIAL SERVICES SPAIN</t>
  </si>
  <si>
    <t>Transferencia emitida cdad prop cadiz 38</t>
  </si>
  <si>
    <t>Anulación Pago de impuestos 18/01/2016</t>
  </si>
  <si>
    <t>16/01/2016</t>
  </si>
  <si>
    <t>15/01/2016</t>
  </si>
  <si>
    <t>Compra Tarjeta PIZZERIA RESTAURANTE RIGAVALENCIA ES  xxxx3012</t>
  </si>
  <si>
    <t>13/01/2016</t>
  </si>
  <si>
    <t>12/01/2016</t>
  </si>
  <si>
    <t>Compra Tarjeta BURGUER KING CORTES VALENVALENCIA 46  xxxx3012</t>
  </si>
  <si>
    <t>Compra Tarjeta PARKING HGUV VALENCIA 46  xxxx3012</t>
  </si>
  <si>
    <t>08/01/2016</t>
  </si>
  <si>
    <t>Traspaso emitido CARLOS PARDO SOUCASE</t>
  </si>
  <si>
    <t>07/01/2016</t>
  </si>
  <si>
    <t>03/01/2016</t>
  </si>
  <si>
    <t>02/01/2016</t>
  </si>
  <si>
    <t>01/01/2016</t>
  </si>
  <si>
    <t>(en blanco)</t>
  </si>
  <si>
    <t>Etiquetas de columna</t>
  </si>
  <si>
    <t>fecha</t>
  </si>
  <si>
    <t>concepto</t>
  </si>
  <si>
    <t>importe</t>
  </si>
  <si>
    <t>mes</t>
  </si>
  <si>
    <t>fecha2</t>
  </si>
  <si>
    <t>Suma de importe</t>
  </si>
  <si>
    <t>GAS NATURAL SERVICIOS S.A</t>
  </si>
  <si>
    <t>IBERDROLA CLIENTES SA</t>
  </si>
  <si>
    <t>CARLOS PARDO SOUCASE</t>
  </si>
  <si>
    <t>CTAV - COLEGIO TERRITORIA</t>
  </si>
  <si>
    <t>Colegio Oficial de Arquit</t>
  </si>
  <si>
    <t>Gas Natural Servicios S.A</t>
  </si>
  <si>
    <t>AXA SEGUROS GENERALES CIF</t>
  </si>
  <si>
    <t>Gastos y Comisiones</t>
  </si>
  <si>
    <t>Com.reinteg.cajero</t>
  </si>
  <si>
    <t>MERCADONA C/SUE 4036..012</t>
  </si>
  <si>
    <t>REST LITTLE TH 4036..012</t>
  </si>
  <si>
    <t>OH MY CUT 4036..012</t>
  </si>
  <si>
    <t>ZARA VALENCIA C 4036..012</t>
  </si>
  <si>
    <t>ASIATICO PEKIN 4036..012</t>
  </si>
  <si>
    <t>MERCADONA C/MAE 4036..012</t>
  </si>
  <si>
    <t>SERVEI CATALA D 4036..012</t>
  </si>
  <si>
    <t>POLY JUGUETES Y 4036..012</t>
  </si>
  <si>
    <t>GNOMO VALENCIA 4036..012</t>
  </si>
  <si>
    <t>Retroc.ITUNES.COM/BILL 40</t>
  </si>
  <si>
    <t>21/04/2016</t>
  </si>
  <si>
    <t>Transferencia emitida CPS DOMICILIACIONES</t>
  </si>
  <si>
    <t>tpso</t>
  </si>
  <si>
    <t>Transferencia emitida CARLOS PARDO SOUCASE</t>
  </si>
  <si>
    <t>interno</t>
  </si>
  <si>
    <t>19/04/2016</t>
  </si>
  <si>
    <t>Pago de impuestos 303</t>
  </si>
  <si>
    <t/>
  </si>
  <si>
    <t>18/04/2016</t>
  </si>
  <si>
    <t>AHORRO</t>
  </si>
  <si>
    <t>16/04/2016</t>
  </si>
  <si>
    <t>Compra Tarjeta WWW.JUST EAT.ES MADRID ES  xxxx3012</t>
  </si>
  <si>
    <t>Compra Tarjeta IKEA VALENCIA ALFAFAR ES  xxxx3012</t>
  </si>
  <si>
    <t>15/04/2016</t>
  </si>
  <si>
    <t>14/04/2016</t>
  </si>
  <si>
    <t>13/04/2016</t>
  </si>
  <si>
    <t>Transferencia recibida C.P. SAN ANDRES 41</t>
  </si>
  <si>
    <t>PAGO FACT. 292015 A CARLOS PARDO DE C. SAN ANDRES 41</t>
  </si>
  <si>
    <t>10/04/2016</t>
  </si>
  <si>
    <t>Compra Tarjeta GAS EXPRESS LA ELIANA ES  xxxx3012</t>
  </si>
  <si>
    <t>08/04/2016</t>
  </si>
  <si>
    <t>Comisión apertura Línea de Crédito</t>
  </si>
  <si>
    <t>07/04/2016</t>
  </si>
  <si>
    <t>03/04/2016</t>
  </si>
  <si>
    <t>02/04/2016</t>
  </si>
  <si>
    <t>Compra Tarjeta FOODS AND SERVICES S.L. C.C.CARREFOURES  xxxx3012</t>
  </si>
  <si>
    <t>01/04/2016</t>
  </si>
  <si>
    <t>Compra Tarjeta TGB VALENCIA ES  xxxx3012</t>
  </si>
  <si>
    <t>27/03/2016</t>
  </si>
  <si>
    <t>Compra Tarjeta GOURMET INDIAN RESTAURANTSANTA POLA ES  xxxx3012</t>
  </si>
  <si>
    <t>26/03/2016</t>
  </si>
  <si>
    <t>Compra Tarjeta LOW STATION SL SANTA POLA ES  xxxx3012</t>
  </si>
  <si>
    <t>Compra Tarjeta LIDL SANTA POLA SANTA POLA ES  xxxx3012</t>
  </si>
  <si>
    <t>24/03/2016</t>
  </si>
  <si>
    <t>Compra Tarjeta Rse. Bellaui sa ELCHE ELX ES  xxxx3012</t>
  </si>
  <si>
    <t>23/03/2016</t>
  </si>
  <si>
    <t>Compra Tarjeta FCIA. JOSEFA LOPEZ OROVALVALENCIA ES  xxxx3012</t>
  </si>
  <si>
    <t>22/03/2016</t>
  </si>
  <si>
    <t>16/03/2016</t>
  </si>
  <si>
    <t>Compra Tarjeta ASIATICO PEKIN CB VALENCIA ES  xxxx3012</t>
  </si>
  <si>
    <t>15/03/2016</t>
  </si>
  <si>
    <t>14/03/2016</t>
  </si>
  <si>
    <t>Compra Tarjeta ANGAR ZAPATOS LIRIA ES  xxxx3012</t>
  </si>
  <si>
    <t>11/03/2016</t>
  </si>
  <si>
    <t>Transferencia recibida C.P. C/ ALDAYA 13 DE PATERNA</t>
  </si>
  <si>
    <t>PAGO FACT. 242015 A CARLOS PARDO DE C. ALDAYA 13</t>
  </si>
  <si>
    <t>Transferencia recibida C.P.SANTO DOMINGO 6-PATERNA</t>
  </si>
  <si>
    <t>PAGO FACT. 242015 A CARLOS PARDO DE C. SANTO DOMINGO 6</t>
  </si>
  <si>
    <t>05/03/2016</t>
  </si>
  <si>
    <t>Compra Tarjeta FINA S PELUQUERIA VALENCIA 46  xxxx3012</t>
  </si>
  <si>
    <t>04/03/2016</t>
  </si>
  <si>
    <t>02/03/2016</t>
  </si>
  <si>
    <t>28/02/2016</t>
  </si>
  <si>
    <t>Compra Tarjeta DAVINCI PIZZAS VALENCIA ES  xxxx3012</t>
  </si>
  <si>
    <t>16/02/2016</t>
  </si>
  <si>
    <t>Transferencia recibida PILAR GARCIA CASTELLANO</t>
  </si>
  <si>
    <t>CORRESPONDE A PILAR GARCIA CASTELLANO</t>
  </si>
  <si>
    <t>15/02/2016</t>
  </si>
  <si>
    <t>Compra Tarjeta E. SERVICIO METROARTE PATERNA ES  xxxx3012</t>
  </si>
  <si>
    <t>13/02/2016</t>
  </si>
  <si>
    <t>12/02/2016</t>
  </si>
  <si>
    <t>Compra Tarjeta KISEKI VALENCIA ES  xxxx3012</t>
  </si>
  <si>
    <t>11/02/2016</t>
  </si>
  <si>
    <t>Compra Tarjeta GOMEZ BAS RESTAURACION VALENCIA ES  xxxx3012</t>
  </si>
  <si>
    <t>08/02/2016</t>
  </si>
  <si>
    <t>Transferencia emitida ccpp garaje sueca 64</t>
  </si>
  <si>
    <t>liquid deuda monit 001923 2015 juzgado primera 20</t>
  </si>
  <si>
    <t>06/02/2016</t>
  </si>
  <si>
    <t>22/04/2016</t>
  </si>
  <si>
    <t>Compra Tarjeta ITUNES.COMBILL ITUNES.COM LU  xxxx4014</t>
  </si>
  <si>
    <t>Compra Tarjeta PAYPAL *RESERVAS 35314369001 ES  xxxx4014</t>
  </si>
  <si>
    <t>Compra Tarjeta PAYPAL *INFORGESTIN 902420022 ES  xxxx4014</t>
  </si>
  <si>
    <t>Pago de impuestos 202</t>
  </si>
  <si>
    <t>Pago de impuestos 002</t>
  </si>
  <si>
    <t>Anulación Pago de impuestos 18/04/2016</t>
  </si>
  <si>
    <t>Transferencia recibida COLEGIO TERRITORIAL DE ARQUITECTOS DE VALENCIA</t>
  </si>
  <si>
    <t>T06A2016 TRANSFERENCIAS</t>
  </si>
  <si>
    <t>12/04/2016</t>
  </si>
  <si>
    <t>Recibo E.M.VALENCIANA DE AGUAS</t>
  </si>
  <si>
    <t>09/04/2016</t>
  </si>
  <si>
    <t>Compra Tarjeta MERCADONA C CENTELLES VALENCIA 46  xxxx4014</t>
  </si>
  <si>
    <t>06/04/2016</t>
  </si>
  <si>
    <t>Transferencia emitida CDAD PROP GARAJE SUECA 64</t>
  </si>
  <si>
    <t>PLZA 416 - 1T16</t>
  </si>
  <si>
    <t>Transferencia emitida CCPP CADIZ 38-2</t>
  </si>
  <si>
    <t>CARLOS PARDO 1181 1191 1203 1213</t>
  </si>
  <si>
    <t>05/04/2016</t>
  </si>
  <si>
    <t>04/04/2016</t>
  </si>
  <si>
    <t>Liq. de Intereses Línea de Crédito</t>
  </si>
  <si>
    <t>29/03/2016</t>
  </si>
  <si>
    <t>Hipoteca</t>
  </si>
  <si>
    <t>17/03/2016</t>
  </si>
  <si>
    <t>Compra Tarjeta PAYPAL *ACENSTECHNO 35314369001 LU  xxxx4014</t>
  </si>
  <si>
    <t>Compra Tarjeta EL ATUN OIL LLIRIA ES  xxxx4014</t>
  </si>
  <si>
    <t>Compra Tarjeta ESTACION SERVICIO LOURDESMANISES ES  xxxx4014</t>
  </si>
  <si>
    <t>Comisión cajero banco</t>
  </si>
  <si>
    <t>08/03/2016</t>
  </si>
  <si>
    <t>T04A2016 TRANSFERENCIAS</t>
  </si>
  <si>
    <t>07/03/2016</t>
  </si>
  <si>
    <t>06/03/2016</t>
  </si>
  <si>
    <t>29/02/2016</t>
  </si>
  <si>
    <t>25/02/2016</t>
  </si>
  <si>
    <t>22/02/2016</t>
  </si>
  <si>
    <t>20/02/2016</t>
  </si>
  <si>
    <t>Compra Tarjeta FCIA. JOSEFA LOPEZ OROVALVALENCIA ES  xxxx4014</t>
  </si>
  <si>
    <t>19/02/2016</t>
  </si>
  <si>
    <t>Transferencia recibida KONE ELEVADORES, S.A.</t>
  </si>
  <si>
    <t>Compra Tarjeta MCD BURJASOT BURJASOT ES  xxxx4014</t>
  </si>
  <si>
    <t>Compra Tarjeta LIDL VLC AV PUERTO VALENCIA ES  xxxx4014</t>
  </si>
  <si>
    <t>09/02/2016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</si>
</sst>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\-mm\-yyyy"/>
  </numFmts>
  <fonts count="3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8"/>
      <color indexed="72"/>
      <name val="Arial"/>
      <family val="2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8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color theme="7" tint="0.39997558519241921"/>
      <name val="Calibri"/>
      <family val="2"/>
      <scheme val="minor"/>
    </font>
    <font>
      <sz val="11"/>
      <color theme="7" tint="0.3999755851924192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4" fontId="20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</cellStyleXfs>
  <cellXfs count="45">
    <xf numFmtId="0" fontId="0" fillId="0" borderId="0" xfId="0"/>
    <xf numFmtId="0" fontId="23" fillId="33" borderId="0" xfId="43" applyFont="1" applyFill="1" applyBorder="1" applyAlignment="1">
      <alignment horizontal="left" vertical="top"/>
    </xf>
    <xf numFmtId="0" fontId="23" fillId="33" borderId="0" xfId="43" applyFont="1" applyFill="1" applyBorder="1" applyAlignment="1">
      <alignment horizontal="center" vertical="top"/>
    </xf>
    <xf numFmtId="0" fontId="19" fillId="0" borderId="10" xfId="0" pivotButton="1" applyFont="1" applyBorder="1"/>
    <xf numFmtId="0" fontId="19" fillId="0" borderId="10" xfId="0" applyFont="1" applyBorder="1"/>
    <xf numFmtId="14" fontId="19" fillId="0" borderId="10" xfId="0" applyNumberFormat="1" applyFont="1" applyBorder="1"/>
    <xf numFmtId="0" fontId="19" fillId="0" borderId="10" xfId="0" applyFont="1" applyBorder="1" applyAlignment="1">
      <alignment horizontal="left"/>
    </xf>
    <xf numFmtId="0" fontId="19" fillId="0" borderId="10" xfId="0" applyNumberFormat="1" applyFont="1" applyBorder="1"/>
    <xf numFmtId="0" fontId="24" fillId="0" borderId="0" xfId="0" applyFont="1" applyBorder="1"/>
    <xf numFmtId="14" fontId="24" fillId="0" borderId="0" xfId="0" applyNumberFormat="1" applyFont="1" applyBorder="1"/>
    <xf numFmtId="0" fontId="25" fillId="0" borderId="0" xfId="0" applyFont="1" applyBorder="1"/>
    <xf numFmtId="0" fontId="19" fillId="0" borderId="0" xfId="0" applyFont="1" applyBorder="1" applyAlignment="1">
      <alignment horizontal="left"/>
    </xf>
    <xf numFmtId="0" fontId="19" fillId="0" borderId="0" xfId="0" applyNumberFormat="1" applyFont="1" applyBorder="1"/>
    <xf numFmtId="0" fontId="0" fillId="0" borderId="0" xfId="0" applyBorder="1"/>
    <xf numFmtId="0" fontId="19" fillId="0" borderId="0" xfId="0" applyFont="1" applyBorder="1"/>
    <xf numFmtId="0" fontId="26" fillId="0" borderId="0" xfId="0" applyFont="1" applyBorder="1" applyAlignment="1">
      <alignment horizontal="left"/>
    </xf>
    <xf numFmtId="0" fontId="15" fillId="0" borderId="0" xfId="0" applyFont="1" applyBorder="1"/>
    <xf numFmtId="0" fontId="27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/>
    <xf numFmtId="0" fontId="30" fillId="0" borderId="0" xfId="0" applyFont="1" applyBorder="1"/>
    <xf numFmtId="0" fontId="31" fillId="0" borderId="0" xfId="0" applyFont="1" applyBorder="1" applyAlignment="1">
      <alignment horizontal="left"/>
    </xf>
    <xf numFmtId="0" fontId="32" fillId="0" borderId="0" xfId="0" applyFont="1" applyBorder="1"/>
    <xf numFmtId="0" fontId="26" fillId="0" borderId="0" xfId="0" applyNumberFormat="1" applyFont="1" applyBorder="1"/>
    <xf numFmtId="0" fontId="33" fillId="0" borderId="0" xfId="0" applyFont="1" applyBorder="1" applyAlignment="1">
      <alignment horizontal="left"/>
    </xf>
    <xf numFmtId="0" fontId="34" fillId="0" borderId="0" xfId="0" applyFont="1" applyBorder="1"/>
    <xf numFmtId="14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vertical="top"/>
    </xf>
    <xf numFmtId="2" fontId="19" fillId="0" borderId="0" xfId="1" applyNumberFormat="1" applyFont="1" applyBorder="1" applyAlignment="1">
      <alignment horizontal="right"/>
    </xf>
    <xf numFmtId="49" fontId="19" fillId="0" borderId="0" xfId="0" applyNumberFormat="1" applyFont="1" applyBorder="1" applyAlignment="1">
      <alignment horizontal="left"/>
    </xf>
    <xf numFmtId="0" fontId="19" fillId="0" borderId="0" xfId="0" applyFont="1" applyBorder="1" applyAlignment="1"/>
    <xf numFmtId="0" fontId="23" fillId="33" borderId="0" xfId="43" applyNumberFormat="1" applyFont="1" applyFill="1" applyBorder="1" applyAlignment="1">
      <alignment horizontal="right" vertical="top"/>
    </xf>
    <xf numFmtId="164" fontId="19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/>
    <xf numFmtId="4" fontId="19" fillId="0" borderId="0" xfId="0" applyNumberFormat="1" applyFont="1" applyBorder="1" applyAlignment="1">
      <alignment horizontal="right"/>
    </xf>
    <xf numFmtId="4" fontId="23" fillId="33" borderId="0" xfId="43" applyNumberFormat="1" applyFont="1" applyFill="1" applyBorder="1" applyAlignment="1">
      <alignment horizontal="right" vertical="top"/>
    </xf>
    <xf numFmtId="164" fontId="19" fillId="0" borderId="0" xfId="0" applyNumberFormat="1" applyFont="1" applyBorder="1" applyAlignment="1"/>
    <xf numFmtId="0" fontId="23" fillId="34" borderId="0" xfId="0" applyFont="1" applyFill="1" applyBorder="1" applyAlignment="1">
      <alignment horizontal="center" vertical="top"/>
    </xf>
    <xf numFmtId="0" fontId="23" fillId="35" borderId="0" xfId="58" applyFont="1" applyFill="1" applyBorder="1" applyAlignment="1">
      <alignment horizontal="center" vertical="top"/>
    </xf>
    <xf numFmtId="44" fontId="19" fillId="0" borderId="0" xfId="0" applyNumberFormat="1" applyFont="1" applyBorder="1" applyAlignment="1"/>
    <xf numFmtId="0" fontId="23" fillId="34" borderId="0" xfId="0" applyNumberFormat="1" applyFont="1" applyFill="1" applyBorder="1" applyAlignment="1">
      <alignment horizontal="right" vertical="top"/>
    </xf>
    <xf numFmtId="4" fontId="23" fillId="34" borderId="0" xfId="0" applyNumberFormat="1" applyFont="1" applyFill="1" applyBorder="1" applyAlignment="1">
      <alignment horizontal="right" vertical="top"/>
    </xf>
    <xf numFmtId="0" fontId="23" fillId="35" borderId="0" xfId="58" applyNumberFormat="1" applyFont="1" applyFill="1" applyBorder="1" applyAlignment="1">
      <alignment horizontal="right" vertical="top"/>
    </xf>
    <xf numFmtId="4" fontId="23" fillId="35" borderId="0" xfId="58" applyNumberFormat="1" applyFont="1" applyFill="1" applyBorder="1" applyAlignment="1">
      <alignment horizontal="right" vertical="top"/>
    </xf>
  </cellXfs>
  <cellStyles count="59">
    <cellStyle name="20% - Énfasis1" xfId="20" builtinId="30" customBuiltin="1"/>
    <cellStyle name="20% - Énfasis1 2" xfId="46"/>
    <cellStyle name="20% - Énfasis2" xfId="24" builtinId="34" customBuiltin="1"/>
    <cellStyle name="20% - Énfasis2 2" xfId="48"/>
    <cellStyle name="20% - Énfasis3" xfId="28" builtinId="38" customBuiltin="1"/>
    <cellStyle name="20% - Énfasis3 2" xfId="50"/>
    <cellStyle name="20% - Énfasis4" xfId="32" builtinId="42" customBuiltin="1"/>
    <cellStyle name="20% - Énfasis4 2" xfId="52"/>
    <cellStyle name="20% - Énfasis5" xfId="36" builtinId="46" customBuiltin="1"/>
    <cellStyle name="20% - Énfasis5 2" xfId="54"/>
    <cellStyle name="20% - Énfasis6" xfId="40" builtinId="50" customBuiltin="1"/>
    <cellStyle name="20% - Énfasis6 2" xfId="56"/>
    <cellStyle name="40% - Énfasis1" xfId="21" builtinId="31" customBuiltin="1"/>
    <cellStyle name="40% - Énfasis1 2" xfId="47"/>
    <cellStyle name="40% - Énfasis2" xfId="25" builtinId="35" customBuiltin="1"/>
    <cellStyle name="40% - Énfasis2 2" xfId="49"/>
    <cellStyle name="40% - Énfasis3" xfId="29" builtinId="39" customBuiltin="1"/>
    <cellStyle name="40% - Énfasis3 2" xfId="51"/>
    <cellStyle name="40% - Énfasis4" xfId="33" builtinId="43" customBuiltin="1"/>
    <cellStyle name="40% - Énfasis4 2" xfId="53"/>
    <cellStyle name="40% - Énfasis5" xfId="37" builtinId="47" customBuiltin="1"/>
    <cellStyle name="40% - Énfasis5 2" xfId="55"/>
    <cellStyle name="40% - Énfasis6" xfId="41" builtinId="51" customBuiltin="1"/>
    <cellStyle name="40% - Énfasis6 2" xfId="57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 customBuiltin="1"/>
    <cellStyle name="Neutral" xfId="9" builtinId="28" customBuiltin="1"/>
    <cellStyle name="Normal" xfId="0" builtinId="0"/>
    <cellStyle name="Normal 2" xfId="43"/>
    <cellStyle name="Normal 3" xfId="44"/>
    <cellStyle name="Normal 4" xfId="58"/>
    <cellStyle name="Notas" xfId="16" builtinId="10" customBuiltin="1"/>
    <cellStyle name="Notas 2" xfId="4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2">
    <dxf>
      <font>
        <sz val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219075</xdr:colOff>
      <xdr:row>2</xdr:row>
      <xdr:rowOff>85724</xdr:rowOff>
    </xdr:to>
    <xdr:pic>
      <xdr:nvPicPr>
        <xdr:cNvPr id="1025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219075</xdr:colOff>
      <xdr:row>2</xdr:row>
      <xdr:rowOff>85724</xdr:rowOff>
    </xdr:to>
    <xdr:pic>
      <xdr:nvPicPr>
        <xdr:cNvPr id="1027" name="Picture 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cps" refreshedDate="42483.771676620374" createdVersion="4" refreshedVersion="4" minRefreshableVersion="3" recordCount="114">
  <cacheSource type="worksheet">
    <worksheetSource ref="A1:F115" sheet="Exportado (1)"/>
  </cacheSource>
  <cacheFields count="6">
    <cacheField name="fecha" numFmtId="0">
      <sharedItems containsDate="1" containsBlank="1" containsMixedTypes="1" minDate="2016-01-04T00:00:00" maxDate="2016-02-05T00:00:00" count="43">
        <s v="01/01/2016"/>
        <s v="02/01/2016"/>
        <s v="03/01/2016"/>
        <d v="2016-01-04T00:00:00"/>
        <d v="2016-01-05T00:00:00"/>
        <s v="05/01/2016"/>
        <s v="06/01/2016"/>
        <d v="2016-01-07T00:00:00"/>
        <s v="07/01/2016"/>
        <d v="2016-01-08T00:00:00"/>
        <s v="08/01/2016"/>
        <d v="2016-01-11T00:00:00"/>
        <s v="12/01/2016"/>
        <d v="2016-01-13T00:00:00"/>
        <s v="13/01/2016"/>
        <d v="2016-01-14T00:00:00"/>
        <d v="2016-01-15T00:00:00"/>
        <s v="15/01/2016"/>
        <s v="16/01/2016"/>
        <d v="2016-01-18T00:00:00"/>
        <s v="18/01/2016"/>
        <d v="2016-01-19T00:00:00"/>
        <d v="2016-01-20T00:00:00"/>
        <s v="20/01/2016"/>
        <d v="2016-01-21T00:00:00"/>
        <s v="22/01/2016"/>
        <s v="24/01/2016"/>
        <d v="2016-01-25T00:00:00"/>
        <s v="25/01/2016"/>
        <s v="26/01/2016"/>
        <s v="27/01/2016"/>
        <d v="2016-01-28T00:00:00"/>
        <d v="2016-01-29T00:00:00"/>
        <s v="30/01/2016"/>
        <s v="31/01/2016"/>
        <d v="2016-02-01T00:00:00"/>
        <s v="01/02/2016"/>
        <d v="2016-02-02T00:00:00"/>
        <d v="2016-02-03T00:00:00"/>
        <s v="03/02/2016"/>
        <d v="2016-02-04T00:00:00"/>
        <s v="05/02/2016"/>
        <m/>
      </sharedItems>
    </cacheField>
    <cacheField name="fecha2" numFmtId="0">
      <sharedItems containsNonDate="0" containsDate="1" containsString="0" containsBlank="1" minDate="2016-01-01T00:00:00" maxDate="2016-02-05T00:00:00"/>
    </cacheField>
    <cacheField name="concepto" numFmtId="0">
      <sharedItems containsBlank="1"/>
    </cacheField>
    <cacheField name="concepto2" numFmtId="0">
      <sharedItems containsBlank="1" count="66">
        <s v="Comisión devolución recibo"/>
        <s v="Compra Tarjeta BRICOLAJE MASSANASSA MASSANASSA ES  xxxx3012"/>
        <s v="Devolución Tarjeta"/>
        <s v="Compra Tarjeta BALLENOIL MASSA CATARROJA 46  xxxx3012"/>
        <s v="Compra Tarjeta BURGUER KING PERIS Y VALEVALENCIA 46  xxxx3012"/>
        <s v="CARGOS RECIBOS VISA"/>
        <s v="MAMEMIMOMU SLU"/>
        <s v="TPSO"/>
        <s v="CINES LYS 4036..012"/>
        <s v="da vinci dajumi 4036..012"/>
        <s v="IM-21-002-461502208132M-4"/>
        <s v="SANITAS S A DE SEGUROS"/>
        <s v="IM-21-002-461502208131G-4"/>
        <s v="Recibo FINCONSUM"/>
        <s v="Transferencia recibida PARDO SOUCASE, CARLOS"/>
        <s v="KEVIN JAMES VOLPE"/>
        <s v="Recibos y S.S. -BL"/>
        <s v="INTERESES DESCUBIERTOS"/>
        <s v="FCIA. JOSEFA LO 4036..012"/>
        <s v="MERCADONA C/CEN 4036..012"/>
        <s v="WWW.ZARA.COM 4036..012"/>
        <s v="Compra Tarjeta MERCADONA C SUECA VALENCIA 46  xxxx3012"/>
        <s v="Abono remesa de recibos"/>
        <s v="Traspaso emitido CARLOS PARDO SOUCASE"/>
        <s v="Reintegro efectivo Tarjeta"/>
        <s v="Retroc.WWW.ZARA.COM 40"/>
        <s v="Compra Tarjeta BURGUER KING CORTES VALENVALENCIA 46  xxxx3012"/>
        <s v="Compra Tarjeta PARKING HGUV VALENCIA 46  xxxx3012"/>
        <s v="CTAV"/>
        <s v="Compra Tarjeta E.S. CADIZ VALENCIA 46  xxxx3012"/>
        <s v="CAJERO VISA 4036..012"/>
        <s v="Interno -BL"/>
        <s v="Compra Tarjeta PIZZERIA RESTAURANTE RIGAVALENCIA ES  xxxx3012"/>
        <s v="Compra Tarjeta MERCADONA C CENTELLES VALENCIA 46  xxxx3012"/>
        <s v="HNA"/>
        <s v="ASEMAS"/>
        <s v="Pago de impuestos 111"/>
        <s v="Transferencia emitida cdad prop cadiz 38"/>
        <s v="Traspaso recibido CARLOS PARDO SOUCASE"/>
        <s v="Anulación Pago de impuestos 18/01/2016"/>
        <s v="COM.SAN VICENTE 222-MEDICO EST"/>
        <s v="ORANGE ESPAGNE S.A."/>
        <s v="COM.PROP. CADIZ, 77"/>
        <s v="Reserva casa vacaciones 9 -BL"/>
        <s v="C E PETER PAN 1978 SL"/>
        <s v="Compra Tarjeta DOMINO S PIZZA PERIS I VAVALENCIA ES  xxxx3012"/>
        <s v="Compra Tarjeta CEPSA 19473 1 EL VENTORRICANET BERENGU46  xxxx3012"/>
        <s v="Recibo PSA FINANCIAL SERVICES SPAIN"/>
        <s v="AMORT. PRESTAMO 4600GH0169"/>
        <s v="VERTI ASEGURADORA, CIA. DE SEG"/>
        <s v="Compra Tarjeta EL FUERO CUENCA ES  xxxx3012"/>
        <s v="Compra Tarjeta E.S. LA MELGOSA LA MELGOSA ES  xxxx3012"/>
        <s v="Comisión Renovación Línea Crédito"/>
        <s v="ITUNES.COM/BILL 4036..012"/>
        <s v="Transferencia emitida JOSE MANUEL ESPEJO MORENO"/>
        <s v="Transferencia emitida BBVA TRAZIA FORMACION Y GESTION SL"/>
        <s v="JOSEFINA LOPEZ 4036..012"/>
        <s v="Compra Tarjeta la sorre aibar VALENCIA ES  xxxx3012"/>
        <s v="TRAZIA FORMACION Y GESTIO"/>
        <s v="Pago de impuestos "/>
        <s v="Transferencia emitida tpso"/>
        <s v="Comisión remesa de recibos emitida"/>
        <s v="Transferencia emitida CPS DOLMICILIACIONES"/>
        <s v="AMORT. PRESTAMO 4600GH0170"/>
        <s v="AMORT. PRESTAMO 4600GH0158"/>
        <m/>
      </sharedItems>
    </cacheField>
    <cacheField name="importe" numFmtId="0">
      <sharedItems containsString="0" containsBlank="1" containsNumber="1" minValue="-4586.82" maxValue="4000"/>
    </cacheField>
    <cacheField name="mes" numFmtId="0">
      <sharedItems containsSemiMixedTypes="0" containsString="0" containsNumber="1" containsInteger="1" minValue="1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">
  <r>
    <x v="0"/>
    <m/>
    <m/>
    <x v="0"/>
    <n v="-1"/>
    <n v="1"/>
  </r>
  <r>
    <x v="1"/>
    <m/>
    <m/>
    <x v="1"/>
    <n v="-25.54"/>
    <n v="1"/>
  </r>
  <r>
    <x v="1"/>
    <m/>
    <m/>
    <x v="2"/>
    <n v="14.81"/>
    <n v="1"/>
  </r>
  <r>
    <x v="1"/>
    <m/>
    <m/>
    <x v="3"/>
    <n v="-50"/>
    <n v="1"/>
  </r>
  <r>
    <x v="2"/>
    <m/>
    <m/>
    <x v="4"/>
    <n v="-16.670000000000002"/>
    <n v="1"/>
  </r>
  <r>
    <x v="3"/>
    <d v="2016-01-04T00:00:00"/>
    <s v="Tarjeta VISA"/>
    <x v="5"/>
    <n v="-32.409999999999997"/>
    <n v="1"/>
  </r>
  <r>
    <x v="3"/>
    <d v="2016-01-04T00:00:00"/>
    <s v="Domiciliaciones"/>
    <x v="6"/>
    <n v="-325"/>
    <n v="1"/>
  </r>
  <r>
    <x v="3"/>
    <d v="2016-01-04T00:00:00"/>
    <s v="Transf. Ordenadas"/>
    <x v="7"/>
    <n v="-2000"/>
    <n v="1"/>
  </r>
  <r>
    <x v="3"/>
    <d v="2016-01-02T00:00:00"/>
    <s v="Tarjeta VISA"/>
    <x v="8"/>
    <n v="-17"/>
    <n v="1"/>
  </r>
  <r>
    <x v="3"/>
    <d v="2016-01-03T00:00:00"/>
    <s v="Tarjeta VISA"/>
    <x v="9"/>
    <n v="-10.9"/>
    <n v="1"/>
  </r>
  <r>
    <x v="3"/>
    <d v="2016-01-04T00:00:00"/>
    <s v="Tarjeta VISA"/>
    <x v="5"/>
    <n v="-273.91000000000003"/>
    <n v="1"/>
  </r>
  <r>
    <x v="3"/>
    <d v="2016-01-04T00:00:00"/>
    <s v="Impuestos y S.S."/>
    <x v="10"/>
    <n v="-150"/>
    <n v="1"/>
  </r>
  <r>
    <x v="4"/>
    <d v="2016-01-05T00:00:00"/>
    <s v="Domiciliaciones"/>
    <x v="11"/>
    <n v="-52.7"/>
    <n v="1"/>
  </r>
  <r>
    <x v="4"/>
    <d v="2016-01-05T00:00:00"/>
    <s v="Impuestos y S.S."/>
    <x v="12"/>
    <n v="-150"/>
    <n v="1"/>
  </r>
  <r>
    <x v="5"/>
    <m/>
    <m/>
    <x v="13"/>
    <n v="-87.02"/>
    <n v="1"/>
  </r>
  <r>
    <x v="6"/>
    <m/>
    <m/>
    <x v="14"/>
    <n v="2000"/>
    <n v="1"/>
  </r>
  <r>
    <x v="7"/>
    <d v="2016-01-06T00:00:00"/>
    <s v="Transf. Recibidas"/>
    <x v="15"/>
    <n v="750"/>
    <n v="1"/>
  </r>
  <r>
    <x v="7"/>
    <d v="2016-01-07T00:00:00"/>
    <s v="Transf. Ordenadas"/>
    <x v="16"/>
    <n v="-300"/>
    <n v="1"/>
  </r>
  <r>
    <x v="7"/>
    <d v="2016-01-01T00:00:00"/>
    <s v="Intereses pagados"/>
    <x v="17"/>
    <n v="-0.12"/>
    <n v="1"/>
  </r>
  <r>
    <x v="7"/>
    <d v="2016-01-07T00:00:00"/>
    <s v="Tarjeta VISA"/>
    <x v="18"/>
    <n v="-18.95"/>
    <n v="1"/>
  </r>
  <r>
    <x v="7"/>
    <d v="2016-01-07T00:00:00"/>
    <s v="Tarjeta VISA"/>
    <x v="19"/>
    <n v="-148.47999999999999"/>
    <n v="1"/>
  </r>
  <r>
    <x v="7"/>
    <d v="2016-01-07T00:00:00"/>
    <s v="Transf. Recibidas"/>
    <x v="16"/>
    <n v="300"/>
    <n v="1"/>
  </r>
  <r>
    <x v="7"/>
    <d v="2016-01-07T00:00:00"/>
    <s v="Tarjeta VISA"/>
    <x v="20"/>
    <n v="-306.45999999999998"/>
    <n v="1"/>
  </r>
  <r>
    <x v="7"/>
    <d v="2016-01-01T00:00:00"/>
    <s v="Intereses pagados"/>
    <x v="17"/>
    <n v="-0.22"/>
    <n v="1"/>
  </r>
  <r>
    <x v="8"/>
    <m/>
    <m/>
    <x v="21"/>
    <n v="-10.18"/>
    <n v="1"/>
  </r>
  <r>
    <x v="8"/>
    <m/>
    <m/>
    <x v="22"/>
    <n v="4000"/>
    <n v="1"/>
  </r>
  <r>
    <x v="9"/>
    <d v="2016-01-08T00:00:00"/>
    <s v="Tarjeta VISA"/>
    <x v="19"/>
    <n v="-19.11"/>
    <n v="1"/>
  </r>
  <r>
    <x v="10"/>
    <m/>
    <m/>
    <x v="23"/>
    <n v="-400"/>
    <n v="1"/>
  </r>
  <r>
    <x v="10"/>
    <m/>
    <m/>
    <x v="24"/>
    <n v="-110"/>
    <n v="1"/>
  </r>
  <r>
    <x v="11"/>
    <d v="2016-01-07T00:00:00"/>
    <s v="Tarjeta VISA"/>
    <x v="25"/>
    <n v="306.45999999999998"/>
    <n v="1"/>
  </r>
  <r>
    <x v="12"/>
    <m/>
    <m/>
    <x v="26"/>
    <n v="-9.27"/>
    <n v="1"/>
  </r>
  <r>
    <x v="12"/>
    <m/>
    <m/>
    <x v="27"/>
    <n v="-2.0499999999999998"/>
    <n v="1"/>
  </r>
  <r>
    <x v="13"/>
    <d v="2016-01-13T00:00:00"/>
    <s v="Domiciliaciones"/>
    <x v="28"/>
    <n v="-87.13"/>
    <n v="1"/>
  </r>
  <r>
    <x v="13"/>
    <d v="2016-01-13T00:00:00"/>
    <s v="Domiciliaciones"/>
    <x v="28"/>
    <n v="-45.38"/>
    <n v="1"/>
  </r>
  <r>
    <x v="13"/>
    <d v="2016-01-07T00:00:00"/>
    <s v="Tarjeta VISA"/>
    <x v="20"/>
    <n v="-306.45999999999998"/>
    <n v="1"/>
  </r>
  <r>
    <x v="14"/>
    <m/>
    <m/>
    <x v="29"/>
    <n v="-30"/>
    <n v="1"/>
  </r>
  <r>
    <x v="15"/>
    <d v="2016-01-14T00:00:00"/>
    <s v="Tarjeta VISA"/>
    <x v="19"/>
    <n v="-63.51"/>
    <n v="1"/>
  </r>
  <r>
    <x v="15"/>
    <d v="2016-01-14T00:00:00"/>
    <s v="Cajeros Automáticos"/>
    <x v="30"/>
    <n v="-201.85"/>
    <n v="1"/>
  </r>
  <r>
    <x v="16"/>
    <d v="2016-01-15T00:00:00"/>
    <s v="Transf. Ordenadas"/>
    <x v="31"/>
    <n v="-300"/>
    <n v="1"/>
  </r>
  <r>
    <x v="16"/>
    <d v="2016-01-15T00:00:00"/>
    <s v="Transf. Recibidas"/>
    <x v="31"/>
    <n v="300"/>
    <n v="1"/>
  </r>
  <r>
    <x v="17"/>
    <m/>
    <m/>
    <x v="32"/>
    <n v="-35.090000000000003"/>
    <n v="1"/>
  </r>
  <r>
    <x v="18"/>
    <m/>
    <m/>
    <x v="33"/>
    <n v="-16.95"/>
    <n v="1"/>
  </r>
  <r>
    <x v="19"/>
    <d v="2016-01-18T00:00:00"/>
    <s v="Domiciliaciones"/>
    <x v="34"/>
    <n v="-223.3"/>
    <n v="1"/>
  </r>
  <r>
    <x v="19"/>
    <d v="2016-01-18T00:00:00"/>
    <s v="Domiciliaciones"/>
    <x v="34"/>
    <n v="-42.85"/>
    <n v="1"/>
  </r>
  <r>
    <x v="19"/>
    <d v="2016-01-18T00:00:00"/>
    <s v="Domiciliaciones"/>
    <x v="34"/>
    <n v="-124.68"/>
    <n v="1"/>
  </r>
  <r>
    <x v="19"/>
    <d v="2016-01-18T00:00:00"/>
    <s v="Domiciliaciones"/>
    <x v="35"/>
    <n v="-158.16999999999999"/>
    <n v="1"/>
  </r>
  <r>
    <x v="20"/>
    <m/>
    <m/>
    <x v="36"/>
    <n v="-1.35"/>
    <n v="1"/>
  </r>
  <r>
    <x v="20"/>
    <m/>
    <m/>
    <x v="37"/>
    <n v="-294.8"/>
    <n v="1"/>
  </r>
  <r>
    <x v="20"/>
    <m/>
    <m/>
    <x v="38"/>
    <n v="294.8"/>
    <n v="1"/>
  </r>
  <r>
    <x v="20"/>
    <m/>
    <m/>
    <x v="39"/>
    <n v="1.35"/>
    <n v="1"/>
  </r>
  <r>
    <x v="21"/>
    <d v="2016-01-19T00:00:00"/>
    <s v="Transf. Ordenadas"/>
    <x v="31"/>
    <n v="-600"/>
    <n v="1"/>
  </r>
  <r>
    <x v="21"/>
    <d v="2016-01-19T00:00:00"/>
    <s v="Domiciliaciones"/>
    <x v="40"/>
    <n v="-52.79"/>
    <n v="1"/>
  </r>
  <r>
    <x v="21"/>
    <d v="2016-01-19T00:00:00"/>
    <s v="Domiciliaciones"/>
    <x v="41"/>
    <n v="-82.68"/>
    <n v="1"/>
  </r>
  <r>
    <x v="21"/>
    <d v="2016-01-19T00:00:00"/>
    <s v="Domiciliaciones"/>
    <x v="42"/>
    <n v="-126.51"/>
    <n v="1"/>
  </r>
  <r>
    <x v="21"/>
    <d v="2016-01-19T00:00:00"/>
    <s v="Transf. Recibidas"/>
    <x v="31"/>
    <n v="600"/>
    <n v="1"/>
  </r>
  <r>
    <x v="21"/>
    <d v="2016-01-19T00:00:00"/>
    <s v="Tarjeta VISA"/>
    <x v="19"/>
    <n v="-14.19"/>
    <n v="1"/>
  </r>
  <r>
    <x v="22"/>
    <d v="2016-01-20T00:00:00"/>
    <s v="Transf. Ordenadas"/>
    <x v="43"/>
    <n v="-40"/>
    <n v="1"/>
  </r>
  <r>
    <x v="22"/>
    <d v="2016-01-20T00:00:00"/>
    <s v="Domiciliaciones"/>
    <x v="44"/>
    <n v="-441"/>
    <n v="1"/>
  </r>
  <r>
    <x v="23"/>
    <m/>
    <m/>
    <x v="45"/>
    <n v="-13.5"/>
    <n v="1"/>
  </r>
  <r>
    <x v="23"/>
    <m/>
    <m/>
    <x v="46"/>
    <n v="-30"/>
    <n v="1"/>
  </r>
  <r>
    <x v="23"/>
    <m/>
    <m/>
    <x v="47"/>
    <n v="-162.58000000000001"/>
    <n v="1"/>
  </r>
  <r>
    <x v="24"/>
    <d v="2016-01-21T00:00:00"/>
    <s v="Préstamos"/>
    <x v="48"/>
    <n v="-103.97"/>
    <n v="1"/>
  </r>
  <r>
    <x v="24"/>
    <d v="2016-01-21T00:00:00"/>
    <s v="Domiciliaciones"/>
    <x v="49"/>
    <n v="-116.28"/>
    <n v="1"/>
  </r>
  <r>
    <x v="24"/>
    <d v="2016-01-21T00:00:00"/>
    <s v="Tarjeta VISA"/>
    <x v="19"/>
    <n v="-57.18"/>
    <n v="1"/>
  </r>
  <r>
    <x v="25"/>
    <m/>
    <m/>
    <x v="50"/>
    <n v="-30.6"/>
    <n v="1"/>
  </r>
  <r>
    <x v="25"/>
    <m/>
    <m/>
    <x v="51"/>
    <n v="-49.39"/>
    <n v="1"/>
  </r>
  <r>
    <x v="26"/>
    <m/>
    <m/>
    <x v="52"/>
    <n v="-37.5"/>
    <n v="1"/>
  </r>
  <r>
    <x v="27"/>
    <d v="2016-01-24T00:00:00"/>
    <s v="Tarjeta VISA"/>
    <x v="53"/>
    <n v="-2.99"/>
    <n v="1"/>
  </r>
  <r>
    <x v="27"/>
    <d v="2016-01-25T00:00:00"/>
    <s v="Tarjeta VISA"/>
    <x v="19"/>
    <n v="-29.56"/>
    <n v="1"/>
  </r>
  <r>
    <x v="27"/>
    <d v="2016-01-25T00:00:00"/>
    <s v="Tarjeta VISA"/>
    <x v="19"/>
    <n v="-7.66"/>
    <n v="1"/>
  </r>
  <r>
    <x v="28"/>
    <m/>
    <m/>
    <x v="24"/>
    <n v="-40"/>
    <n v="1"/>
  </r>
  <r>
    <x v="28"/>
    <m/>
    <m/>
    <x v="24"/>
    <n v="-40"/>
    <n v="1"/>
  </r>
  <r>
    <x v="28"/>
    <m/>
    <m/>
    <x v="4"/>
    <n v="-8.08"/>
    <n v="1"/>
  </r>
  <r>
    <x v="29"/>
    <m/>
    <m/>
    <x v="38"/>
    <n v="500"/>
    <n v="1"/>
  </r>
  <r>
    <x v="30"/>
    <m/>
    <m/>
    <x v="54"/>
    <n v="-1210"/>
    <n v="1"/>
  </r>
  <r>
    <x v="30"/>
    <m/>
    <m/>
    <x v="55"/>
    <n v="-1700"/>
    <n v="1"/>
  </r>
  <r>
    <x v="31"/>
    <d v="2016-01-28T00:00:00"/>
    <s v="Tarjeta VISA"/>
    <x v="19"/>
    <n v="-5.36"/>
    <n v="1"/>
  </r>
  <r>
    <x v="31"/>
    <d v="2016-01-28T00:00:00"/>
    <s v="Tarjeta VISA"/>
    <x v="56"/>
    <n v="-25.35"/>
    <n v="1"/>
  </r>
  <r>
    <x v="32"/>
    <d v="2016-01-29T00:00:00"/>
    <s v="Domiciliaciones"/>
    <x v="28"/>
    <n v="-45.38"/>
    <n v="1"/>
  </r>
  <r>
    <x v="32"/>
    <d v="2016-01-29T00:00:00"/>
    <s v="Domiciliaciones"/>
    <x v="28"/>
    <n v="-45.38"/>
    <n v="1"/>
  </r>
  <r>
    <x v="32"/>
    <d v="2016-01-29T00:00:00"/>
    <s v="Tarjeta VISA"/>
    <x v="56"/>
    <n v="-11.4"/>
    <n v="1"/>
  </r>
  <r>
    <x v="32"/>
    <d v="2016-01-29T00:00:00"/>
    <s v="Cajeros Automáticos"/>
    <x v="30"/>
    <n v="-81.849999999999994"/>
    <n v="1"/>
  </r>
  <r>
    <x v="33"/>
    <m/>
    <m/>
    <x v="1"/>
    <n v="-17.03"/>
    <n v="1"/>
  </r>
  <r>
    <x v="33"/>
    <m/>
    <m/>
    <x v="3"/>
    <n v="-30"/>
    <n v="1"/>
  </r>
  <r>
    <x v="34"/>
    <m/>
    <m/>
    <x v="57"/>
    <n v="-17.16"/>
    <n v="1"/>
  </r>
  <r>
    <x v="35"/>
    <d v="2016-02-01T00:00:00"/>
    <s v="Transf. Recibidas"/>
    <x v="58"/>
    <n v="1000"/>
    <n v="2"/>
  </r>
  <r>
    <x v="35"/>
    <d v="2016-02-01T00:00:00"/>
    <s v="Domiciliaciones"/>
    <x v="28"/>
    <n v="-9.08"/>
    <n v="2"/>
  </r>
  <r>
    <x v="35"/>
    <d v="2016-02-01T00:00:00"/>
    <s v="Domiciliaciones"/>
    <x v="28"/>
    <n v="-45.38"/>
    <n v="2"/>
  </r>
  <r>
    <x v="35"/>
    <d v="2016-02-01T00:00:00"/>
    <s v="Domiciliaciones"/>
    <x v="28"/>
    <n v="-9.08"/>
    <n v="2"/>
  </r>
  <r>
    <x v="35"/>
    <d v="2016-01-28T00:00:00"/>
    <s v="Domiciliaciones"/>
    <x v="42"/>
    <n v="-112.43"/>
    <n v="2"/>
  </r>
  <r>
    <x v="35"/>
    <d v="2016-01-28T00:00:00"/>
    <s v="Tarjeta VISA"/>
    <x v="20"/>
    <n v="45.97"/>
    <n v="2"/>
  </r>
  <r>
    <x v="36"/>
    <m/>
    <m/>
    <x v="59"/>
    <n v="-2166.42"/>
    <n v="2"/>
  </r>
  <r>
    <x v="36"/>
    <m/>
    <m/>
    <x v="60"/>
    <n v="-1000"/>
    <n v="2"/>
  </r>
  <r>
    <x v="36"/>
    <m/>
    <m/>
    <x v="61"/>
    <n v="-0.8"/>
    <n v="2"/>
  </r>
  <r>
    <x v="36"/>
    <m/>
    <m/>
    <x v="59"/>
    <n v="-4586.82"/>
    <n v="2"/>
  </r>
  <r>
    <x v="37"/>
    <d v="2016-02-01T00:00:00"/>
    <s v="Domiciliaciones"/>
    <x v="11"/>
    <n v="-52.7"/>
    <n v="2"/>
  </r>
  <r>
    <x v="37"/>
    <d v="2016-02-01T00:00:00"/>
    <s v="Domiciliaciones"/>
    <x v="40"/>
    <n v="-67.33"/>
    <n v="2"/>
  </r>
  <r>
    <x v="37"/>
    <d v="2016-02-01T00:00:00"/>
    <s v="Domiciliaciones"/>
    <x v="6"/>
    <n v="-115"/>
    <n v="2"/>
  </r>
  <r>
    <x v="37"/>
    <d v="2016-02-02T00:00:00"/>
    <s v="Tarjeta VISA"/>
    <x v="19"/>
    <n v="-27.86"/>
    <n v="2"/>
  </r>
  <r>
    <x v="38"/>
    <d v="2016-02-03T00:00:00"/>
    <s v="Tarjeta VISA"/>
    <x v="5"/>
    <n v="-50.62"/>
    <n v="2"/>
  </r>
  <r>
    <x v="38"/>
    <d v="2016-02-03T00:00:00"/>
    <s v="Domiciliaciones"/>
    <x v="34"/>
    <n v="-221.86"/>
    <n v="2"/>
  </r>
  <r>
    <x v="38"/>
    <d v="2016-02-03T00:00:00"/>
    <s v="Domiciliaciones"/>
    <x v="34"/>
    <n v="-122.62"/>
    <n v="2"/>
  </r>
  <r>
    <x v="38"/>
    <d v="2016-02-03T00:00:00"/>
    <s v="Transf. Recibidas"/>
    <x v="58"/>
    <n v="600"/>
    <n v="2"/>
  </r>
  <r>
    <x v="39"/>
    <m/>
    <m/>
    <x v="62"/>
    <n v="-600"/>
    <n v="2"/>
  </r>
  <r>
    <x v="40"/>
    <d v="2016-02-04T00:00:00"/>
    <s v="Transf. Recibidas"/>
    <x v="15"/>
    <n v="750"/>
    <n v="2"/>
  </r>
  <r>
    <x v="40"/>
    <d v="2016-02-04T00:00:00"/>
    <s v="Préstamos"/>
    <x v="48"/>
    <n v="-349.38"/>
    <n v="2"/>
  </r>
  <r>
    <x v="40"/>
    <d v="2016-02-04T00:00:00"/>
    <s v="Préstamos"/>
    <x v="63"/>
    <n v="-259.14999999999998"/>
    <n v="2"/>
  </r>
  <r>
    <x v="40"/>
    <d v="2016-02-04T00:00:00"/>
    <s v="Préstamos"/>
    <x v="64"/>
    <n v="-90.85"/>
    <n v="2"/>
  </r>
  <r>
    <x v="40"/>
    <d v="2016-02-03T00:00:00"/>
    <s v="Domiciliaciones"/>
    <x v="44"/>
    <n v="-271"/>
    <n v="2"/>
  </r>
  <r>
    <x v="40"/>
    <d v="2016-02-04T00:00:00"/>
    <s v="Transf. Ordenadas"/>
    <x v="31"/>
    <n v="-100"/>
    <n v="2"/>
  </r>
  <r>
    <x v="40"/>
    <d v="2016-02-04T00:00:00"/>
    <s v="Transf. Recibidas"/>
    <x v="31"/>
    <n v="100"/>
    <n v="2"/>
  </r>
  <r>
    <x v="40"/>
    <d v="2016-02-04T00:00:00"/>
    <s v="Cajeros Automáticos"/>
    <x v="30"/>
    <n v="-101.85"/>
    <n v="2"/>
  </r>
  <r>
    <x v="41"/>
    <m/>
    <m/>
    <x v="13"/>
    <n v="-87.02"/>
    <n v="2"/>
  </r>
  <r>
    <x v="42"/>
    <m/>
    <m/>
    <x v="65"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9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S71" firstHeaderRow="1" firstDataRow="2" firstDataCol="1"/>
  <pivotFields count="6">
    <pivotField axis="axisCol" showAll="0">
      <items count="44">
        <item x="0"/>
        <item x="36"/>
        <item x="1"/>
        <item x="2"/>
        <item x="39"/>
        <item x="5"/>
        <item x="41"/>
        <item x="6"/>
        <item x="8"/>
        <item x="10"/>
        <item x="12"/>
        <item x="14"/>
        <item x="17"/>
        <item x="18"/>
        <item x="20"/>
        <item x="23"/>
        <item x="25"/>
        <item x="26"/>
        <item x="28"/>
        <item x="29"/>
        <item x="30"/>
        <item x="33"/>
        <item x="34"/>
        <item x="3"/>
        <item x="4"/>
        <item x="7"/>
        <item x="9"/>
        <item x="11"/>
        <item x="13"/>
        <item x="15"/>
        <item x="16"/>
        <item x="19"/>
        <item x="21"/>
        <item x="22"/>
        <item x="24"/>
        <item x="27"/>
        <item x="31"/>
        <item x="32"/>
        <item x="35"/>
        <item x="37"/>
        <item x="38"/>
        <item x="40"/>
        <item x="42"/>
        <item t="default"/>
      </items>
    </pivotField>
    <pivotField showAll="0"/>
    <pivotField showAll="0"/>
    <pivotField axis="axisRow" showAll="0">
      <items count="67">
        <item x="22"/>
        <item x="64"/>
        <item x="48"/>
        <item x="63"/>
        <item x="39"/>
        <item x="35"/>
        <item x="44"/>
        <item x="30"/>
        <item x="5"/>
        <item x="8"/>
        <item x="42"/>
        <item x="40"/>
        <item x="0"/>
        <item x="61"/>
        <item x="52"/>
        <item x="3"/>
        <item x="1"/>
        <item x="26"/>
        <item x="4"/>
        <item x="46"/>
        <item x="45"/>
        <item x="29"/>
        <item x="51"/>
        <item x="50"/>
        <item x="57"/>
        <item x="33"/>
        <item x="21"/>
        <item x="27"/>
        <item x="32"/>
        <item x="28"/>
        <item x="9"/>
        <item x="2"/>
        <item x="18"/>
        <item x="34"/>
        <item x="12"/>
        <item x="10"/>
        <item x="17"/>
        <item x="31"/>
        <item x="53"/>
        <item x="56"/>
        <item x="15"/>
        <item x="6"/>
        <item x="19"/>
        <item x="41"/>
        <item x="59"/>
        <item x="36"/>
        <item x="13"/>
        <item x="47"/>
        <item x="16"/>
        <item x="24"/>
        <item x="43"/>
        <item x="25"/>
        <item x="11"/>
        <item x="7"/>
        <item x="55"/>
        <item x="37"/>
        <item x="62"/>
        <item x="54"/>
        <item x="60"/>
        <item x="14"/>
        <item x="23"/>
        <item x="38"/>
        <item x="58"/>
        <item x="49"/>
        <item x="20"/>
        <item x="65"/>
        <item t="default"/>
      </items>
    </pivotField>
    <pivotField dataField="1" showAll="0"/>
    <pivotField showAll="0"/>
  </pivotFields>
  <rowFields count="1">
    <field x="3"/>
  </rowFields>
  <row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Fields count="1">
    <field x="0"/>
  </colFields>
  <col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dataFields count="1">
    <dataField name="Suma de importe" fld="4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S71"/>
  <sheetViews>
    <sheetView workbookViewId="0">
      <pane xSplit="1" ySplit="14" topLeftCell="AM71" activePane="bottomRight" state="frozen"/>
      <selection pane="topRight" activeCell="B1" sqref="B1"/>
      <selection pane="bottomLeft" activeCell="A15" sqref="A15"/>
      <selection pane="bottomRight" activeCell="A83" sqref="A83"/>
    </sheetView>
  </sheetViews>
  <sheetFormatPr baseColWidth="10" defaultRowHeight="11.25" x14ac:dyDescent="0.2"/>
  <cols>
    <col min="1" max="1" width="50" style="4" customWidth="1"/>
    <col min="2" max="2" width="17.42578125" style="4" customWidth="1"/>
    <col min="3" max="43" width="9.28515625" style="4" customWidth="1"/>
    <col min="44" max="44" width="8.28515625" style="4" customWidth="1"/>
    <col min="45" max="45" width="9.5703125" style="4" customWidth="1"/>
    <col min="46" max="16384" width="11.42578125" style="4"/>
  </cols>
  <sheetData>
    <row r="3" spans="1:45" x14ac:dyDescent="0.2">
      <c r="A3" s="3" t="s">
        <v>106</v>
      </c>
      <c r="B3" s="3" t="s">
        <v>100</v>
      </c>
    </row>
    <row r="4" spans="1:45" x14ac:dyDescent="0.2">
      <c r="A4" s="3" t="s">
        <v>35</v>
      </c>
      <c r="B4" s="4" t="s">
        <v>98</v>
      </c>
      <c r="C4" s="4" t="s">
        <v>58</v>
      </c>
      <c r="D4" s="4" t="s">
        <v>97</v>
      </c>
      <c r="E4" s="4" t="s">
        <v>96</v>
      </c>
      <c r="F4" s="4" t="s">
        <v>56</v>
      </c>
      <c r="G4" s="4" t="s">
        <v>68</v>
      </c>
      <c r="H4" s="4" t="s">
        <v>55</v>
      </c>
      <c r="I4" s="4" t="s">
        <v>66</v>
      </c>
      <c r="J4" s="4" t="s">
        <v>95</v>
      </c>
      <c r="K4" s="4" t="s">
        <v>93</v>
      </c>
      <c r="L4" s="4" t="s">
        <v>90</v>
      </c>
      <c r="M4" s="4" t="s">
        <v>89</v>
      </c>
      <c r="N4" s="4" t="s">
        <v>87</v>
      </c>
      <c r="O4" s="4" t="s">
        <v>86</v>
      </c>
      <c r="P4" s="4" t="s">
        <v>65</v>
      </c>
      <c r="Q4" s="4" t="s">
        <v>80</v>
      </c>
      <c r="R4" s="4" t="s">
        <v>77</v>
      </c>
      <c r="S4" s="4" t="s">
        <v>63</v>
      </c>
      <c r="T4" s="4" t="s">
        <v>62</v>
      </c>
      <c r="U4" s="4" t="s">
        <v>74</v>
      </c>
      <c r="V4" s="4" t="s">
        <v>60</v>
      </c>
      <c r="W4" s="4" t="s">
        <v>71</v>
      </c>
      <c r="X4" s="4" t="s">
        <v>69</v>
      </c>
      <c r="Y4" s="5">
        <v>42373</v>
      </c>
      <c r="Z4" s="5">
        <v>42374</v>
      </c>
      <c r="AA4" s="5">
        <v>42376</v>
      </c>
      <c r="AB4" s="5">
        <v>42377</v>
      </c>
      <c r="AC4" s="5">
        <v>42380</v>
      </c>
      <c r="AD4" s="5">
        <v>42382</v>
      </c>
      <c r="AE4" s="5">
        <v>42383</v>
      </c>
      <c r="AF4" s="5">
        <v>42384</v>
      </c>
      <c r="AG4" s="5">
        <v>42387</v>
      </c>
      <c r="AH4" s="5">
        <v>42388</v>
      </c>
      <c r="AI4" s="5">
        <v>42389</v>
      </c>
      <c r="AJ4" s="5">
        <v>42390</v>
      </c>
      <c r="AK4" s="5">
        <v>42394</v>
      </c>
      <c r="AL4" s="5">
        <v>42397</v>
      </c>
      <c r="AM4" s="5">
        <v>42398</v>
      </c>
      <c r="AN4" s="5">
        <v>42401</v>
      </c>
      <c r="AO4" s="5">
        <v>42402</v>
      </c>
      <c r="AP4" s="5">
        <v>42403</v>
      </c>
      <c r="AQ4" s="5">
        <v>42404</v>
      </c>
      <c r="AR4" s="4" t="s">
        <v>99</v>
      </c>
      <c r="AS4" s="4" t="s">
        <v>24</v>
      </c>
    </row>
    <row r="5" spans="1:45" x14ac:dyDescent="0.2">
      <c r="A5" s="6" t="s">
        <v>2</v>
      </c>
      <c r="B5" s="7"/>
      <c r="C5" s="7"/>
      <c r="D5" s="7"/>
      <c r="E5" s="7"/>
      <c r="F5" s="7"/>
      <c r="G5" s="7"/>
      <c r="H5" s="7"/>
      <c r="I5" s="7"/>
      <c r="J5" s="7">
        <v>4000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>
        <v>4000</v>
      </c>
    </row>
    <row r="6" spans="1:45" x14ac:dyDescent="0.2">
      <c r="A6" s="6" t="s">
        <v>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>
        <v>-90.85</v>
      </c>
      <c r="AR6" s="7"/>
      <c r="AS6" s="7">
        <v>-90.85</v>
      </c>
    </row>
    <row r="7" spans="1:45" x14ac:dyDescent="0.2">
      <c r="A7" s="6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>
        <v>-103.97</v>
      </c>
      <c r="AK7" s="7"/>
      <c r="AL7" s="7"/>
      <c r="AM7" s="7"/>
      <c r="AN7" s="7"/>
      <c r="AO7" s="7"/>
      <c r="AP7" s="7"/>
      <c r="AQ7" s="7">
        <v>-349.38</v>
      </c>
      <c r="AR7" s="7"/>
      <c r="AS7" s="7">
        <v>-453.35</v>
      </c>
    </row>
    <row r="8" spans="1:45" x14ac:dyDescent="0.2">
      <c r="A8" s="6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>
        <v>-259.14999999999998</v>
      </c>
      <c r="AR8" s="7"/>
      <c r="AS8" s="7">
        <v>-259.14999999999998</v>
      </c>
    </row>
    <row r="9" spans="1:45" x14ac:dyDescent="0.2">
      <c r="A9" s="6" t="s">
        <v>85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1.35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>
        <v>1.35</v>
      </c>
    </row>
    <row r="10" spans="1:45" x14ac:dyDescent="0.2">
      <c r="A10" s="6" t="s">
        <v>14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>
        <v>-158.16999999999999</v>
      </c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>
        <v>-158.16999999999999</v>
      </c>
    </row>
    <row r="11" spans="1:45" x14ac:dyDescent="0.2">
      <c r="A11" s="6" t="s">
        <v>20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>
        <v>-441</v>
      </c>
      <c r="AJ11" s="7"/>
      <c r="AK11" s="7"/>
      <c r="AL11" s="7"/>
      <c r="AM11" s="7"/>
      <c r="AN11" s="7"/>
      <c r="AO11" s="7"/>
      <c r="AP11" s="7"/>
      <c r="AQ11" s="7">
        <v>-271</v>
      </c>
      <c r="AR11" s="7"/>
      <c r="AS11" s="7">
        <v>-712</v>
      </c>
    </row>
    <row r="12" spans="1:45" x14ac:dyDescent="0.2">
      <c r="A12" s="6" t="s">
        <v>23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>
        <v>-201.85</v>
      </c>
      <c r="AF12" s="7"/>
      <c r="AG12" s="7"/>
      <c r="AH12" s="7"/>
      <c r="AI12" s="7"/>
      <c r="AJ12" s="7"/>
      <c r="AK12" s="7"/>
      <c r="AL12" s="7"/>
      <c r="AM12" s="7">
        <v>-81.849999999999994</v>
      </c>
      <c r="AN12" s="7"/>
      <c r="AO12" s="7"/>
      <c r="AP12" s="7"/>
      <c r="AQ12" s="7">
        <v>-101.85</v>
      </c>
      <c r="AR12" s="7"/>
      <c r="AS12" s="7">
        <v>-385.54999999999995</v>
      </c>
    </row>
    <row r="13" spans="1:45" x14ac:dyDescent="0.2">
      <c r="A13" s="6" t="s">
        <v>19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>
        <v>-306.32000000000005</v>
      </c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>
        <v>-50.62</v>
      </c>
      <c r="AQ13" s="7"/>
      <c r="AR13" s="7"/>
      <c r="AS13" s="7">
        <v>-356.94000000000005</v>
      </c>
    </row>
    <row r="14" spans="1:45" x14ac:dyDescent="0.2">
      <c r="A14" s="6" t="s">
        <v>49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>
        <v>-17</v>
      </c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>
        <v>-17</v>
      </c>
    </row>
    <row r="15" spans="1:45" x14ac:dyDescent="0.2">
      <c r="A15" s="6" t="s">
        <v>16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>
        <v>-126.51</v>
      </c>
      <c r="AI15" s="7"/>
      <c r="AJ15" s="7"/>
      <c r="AK15" s="7"/>
      <c r="AL15" s="7"/>
      <c r="AM15" s="7"/>
      <c r="AN15" s="7">
        <v>-112.43</v>
      </c>
      <c r="AO15" s="7"/>
      <c r="AP15" s="7"/>
      <c r="AQ15" s="7"/>
      <c r="AR15" s="7"/>
      <c r="AS15" s="7">
        <v>-238.94</v>
      </c>
    </row>
    <row r="16" spans="1:45" x14ac:dyDescent="0.2">
      <c r="A16" s="6" t="s">
        <v>12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>
        <v>-52.79</v>
      </c>
      <c r="AI16" s="7"/>
      <c r="AJ16" s="7"/>
      <c r="AK16" s="7"/>
      <c r="AL16" s="7"/>
      <c r="AM16" s="7"/>
      <c r="AN16" s="7"/>
      <c r="AO16" s="7">
        <v>-67.33</v>
      </c>
      <c r="AP16" s="7"/>
      <c r="AQ16" s="7"/>
      <c r="AR16" s="7"/>
      <c r="AS16" s="7">
        <v>-120.12</v>
      </c>
    </row>
    <row r="17" spans="1:45" x14ac:dyDescent="0.2">
      <c r="A17" s="6" t="s">
        <v>0</v>
      </c>
      <c r="B17" s="7">
        <v>-1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>
        <v>-1</v>
      </c>
    </row>
    <row r="18" spans="1:45" x14ac:dyDescent="0.2">
      <c r="A18" s="6" t="s">
        <v>1</v>
      </c>
      <c r="B18" s="7"/>
      <c r="C18" s="7">
        <v>-0.8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>
        <v>-0.8</v>
      </c>
    </row>
    <row r="19" spans="1:45" x14ac:dyDescent="0.2">
      <c r="A19" s="6" t="s">
        <v>64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>
        <v>-37.5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>
        <v>-37.5</v>
      </c>
    </row>
    <row r="20" spans="1:45" x14ac:dyDescent="0.2">
      <c r="A20" s="6" t="s">
        <v>73</v>
      </c>
      <c r="B20" s="7"/>
      <c r="C20" s="7"/>
      <c r="D20" s="7">
        <v>-50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>
        <v>-30</v>
      </c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>
        <v>-80</v>
      </c>
    </row>
    <row r="21" spans="1:45" x14ac:dyDescent="0.2">
      <c r="A21" s="6" t="s">
        <v>72</v>
      </c>
      <c r="B21" s="7"/>
      <c r="C21" s="7"/>
      <c r="D21" s="7">
        <v>-25.54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>
        <v>-17.03</v>
      </c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>
        <v>-42.57</v>
      </c>
    </row>
    <row r="22" spans="1:45" x14ac:dyDescent="0.2">
      <c r="A22" s="6" t="s">
        <v>91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>
        <v>-9.27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>
        <v>-9.27</v>
      </c>
    </row>
    <row r="23" spans="1:45" x14ac:dyDescent="0.2">
      <c r="A23" s="6" t="s">
        <v>76</v>
      </c>
      <c r="B23" s="7"/>
      <c r="C23" s="7"/>
      <c r="D23" s="7"/>
      <c r="E23" s="7">
        <v>-16.670000000000002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v>-8.08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>
        <v>-24.75</v>
      </c>
    </row>
    <row r="24" spans="1:45" x14ac:dyDescent="0.2">
      <c r="A24" s="6" t="s">
        <v>82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>
        <v>-30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>
        <v>-30</v>
      </c>
    </row>
    <row r="25" spans="1:45" x14ac:dyDescent="0.2">
      <c r="A25" s="6" t="s">
        <v>81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>
        <v>-13.5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>
        <v>-13.5</v>
      </c>
    </row>
    <row r="26" spans="1:45" x14ac:dyDescent="0.2">
      <c r="A26" s="6" t="s">
        <v>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>
        <v>-30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>
        <v>-30</v>
      </c>
    </row>
    <row r="27" spans="1:45" x14ac:dyDescent="0.2">
      <c r="A27" s="6" t="s">
        <v>79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v>-49.39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>
        <v>-49.39</v>
      </c>
    </row>
    <row r="28" spans="1:45" x14ac:dyDescent="0.2">
      <c r="A28" s="6" t="s">
        <v>78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>
        <v>-30.6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>
        <v>-30.6</v>
      </c>
    </row>
    <row r="29" spans="1:45" x14ac:dyDescent="0.2">
      <c r="A29" s="6" t="s">
        <v>70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>
        <v>-17.16</v>
      </c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>
        <v>-17.16</v>
      </c>
    </row>
    <row r="30" spans="1:45" x14ac:dyDescent="0.2">
      <c r="A30" s="6" t="s">
        <v>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>
        <v>-16.95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>
        <v>-16.95</v>
      </c>
    </row>
    <row r="31" spans="1:45" x14ac:dyDescent="0.2">
      <c r="A31" s="6" t="s">
        <v>5</v>
      </c>
      <c r="B31" s="7"/>
      <c r="C31" s="7"/>
      <c r="D31" s="7"/>
      <c r="E31" s="7"/>
      <c r="F31" s="7"/>
      <c r="G31" s="7"/>
      <c r="H31" s="7"/>
      <c r="I31" s="7"/>
      <c r="J31" s="7">
        <v>-10.18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>
        <v>-10.18</v>
      </c>
    </row>
    <row r="32" spans="1:45" x14ac:dyDescent="0.2">
      <c r="A32" s="6" t="s">
        <v>92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>
        <v>-2.0499999999999998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>
        <v>-2.0499999999999998</v>
      </c>
    </row>
    <row r="33" spans="1:45" x14ac:dyDescent="0.2">
      <c r="A33" s="6" t="s">
        <v>88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>
        <v>-35.090000000000003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>
        <v>-35.090000000000003</v>
      </c>
    </row>
    <row r="34" spans="1:45" x14ac:dyDescent="0.2">
      <c r="A34" s="6" t="s">
        <v>10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>
        <v>-132.51</v>
      </c>
      <c r="AE34" s="7"/>
      <c r="AF34" s="7"/>
      <c r="AG34" s="7"/>
      <c r="AH34" s="7"/>
      <c r="AI34" s="7"/>
      <c r="AJ34" s="7"/>
      <c r="AK34" s="7"/>
      <c r="AL34" s="7"/>
      <c r="AM34" s="7">
        <v>-90.76</v>
      </c>
      <c r="AN34" s="7">
        <v>-63.54</v>
      </c>
      <c r="AO34" s="7"/>
      <c r="AP34" s="7"/>
      <c r="AQ34" s="7"/>
      <c r="AR34" s="7"/>
      <c r="AS34" s="7">
        <v>-286.81</v>
      </c>
    </row>
    <row r="35" spans="1:45" x14ac:dyDescent="0.2">
      <c r="A35" s="6" t="s">
        <v>38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>
        <v>-10.9</v>
      </c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>
        <v>-10.9</v>
      </c>
    </row>
    <row r="36" spans="1:45" x14ac:dyDescent="0.2">
      <c r="A36" s="6" t="s">
        <v>33</v>
      </c>
      <c r="B36" s="7"/>
      <c r="C36" s="7"/>
      <c r="D36" s="7">
        <v>14.81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>
        <v>14.81</v>
      </c>
    </row>
    <row r="37" spans="1:45" x14ac:dyDescent="0.2">
      <c r="A37" s="6" t="s">
        <v>37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>
        <v>-18.95</v>
      </c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>
        <v>-18.95</v>
      </c>
    </row>
    <row r="38" spans="1:45" x14ac:dyDescent="0.2">
      <c r="A38" s="6" t="s">
        <v>15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>
        <v>-390.83000000000004</v>
      </c>
      <c r="AH38" s="7"/>
      <c r="AI38" s="7"/>
      <c r="AJ38" s="7"/>
      <c r="AK38" s="7"/>
      <c r="AL38" s="7"/>
      <c r="AM38" s="7"/>
      <c r="AN38" s="7"/>
      <c r="AO38" s="7"/>
      <c r="AP38" s="7">
        <v>-344.48</v>
      </c>
      <c r="AQ38" s="7"/>
      <c r="AR38" s="7"/>
      <c r="AS38" s="7">
        <v>-735.31000000000006</v>
      </c>
    </row>
    <row r="39" spans="1:45" x14ac:dyDescent="0.2">
      <c r="A39" s="6" t="s">
        <v>52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>
        <v>-150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>
        <v>-150</v>
      </c>
    </row>
    <row r="40" spans="1:45" x14ac:dyDescent="0.2">
      <c r="A40" s="6" t="s">
        <v>51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>
        <v>-150</v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>
        <v>-150</v>
      </c>
    </row>
    <row r="41" spans="1:45" x14ac:dyDescent="0.2">
      <c r="A41" s="6" t="s">
        <v>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>
        <v>-0.33999999999999997</v>
      </c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>
        <v>-0.33999999999999997</v>
      </c>
    </row>
    <row r="42" spans="1:45" x14ac:dyDescent="0.2">
      <c r="A42" s="6" t="s">
        <v>42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>
        <v>0</v>
      </c>
      <c r="AG42" s="7"/>
      <c r="AH42" s="7">
        <v>0</v>
      </c>
      <c r="AI42" s="7"/>
      <c r="AJ42" s="7"/>
      <c r="AK42" s="7"/>
      <c r="AL42" s="7"/>
      <c r="AM42" s="7"/>
      <c r="AN42" s="7"/>
      <c r="AO42" s="7"/>
      <c r="AP42" s="7"/>
      <c r="AQ42" s="7">
        <v>0</v>
      </c>
      <c r="AR42" s="7"/>
      <c r="AS42" s="7">
        <v>0</v>
      </c>
    </row>
    <row r="43" spans="1:45" x14ac:dyDescent="0.2">
      <c r="A43" s="6" t="s">
        <v>40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>
        <v>-2.99</v>
      </c>
      <c r="AL43" s="7"/>
      <c r="AM43" s="7"/>
      <c r="AN43" s="7"/>
      <c r="AO43" s="7"/>
      <c r="AP43" s="7"/>
      <c r="AQ43" s="7"/>
      <c r="AR43" s="7"/>
      <c r="AS43" s="7">
        <v>-2.99</v>
      </c>
    </row>
    <row r="44" spans="1:45" x14ac:dyDescent="0.2">
      <c r="A44" s="6" t="s">
        <v>54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>
        <v>-25.35</v>
      </c>
      <c r="AM44" s="7">
        <v>-11.4</v>
      </c>
      <c r="AN44" s="7"/>
      <c r="AO44" s="7"/>
      <c r="AP44" s="7"/>
      <c r="AQ44" s="7"/>
      <c r="AR44" s="7"/>
      <c r="AS44" s="7">
        <v>-36.75</v>
      </c>
    </row>
    <row r="45" spans="1:45" x14ac:dyDescent="0.2">
      <c r="A45" s="6" t="s">
        <v>22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>
        <v>750</v>
      </c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>
        <v>750</v>
      </c>
      <c r="AR45" s="7"/>
      <c r="AS45" s="7">
        <v>1500</v>
      </c>
    </row>
    <row r="46" spans="1:45" x14ac:dyDescent="0.2">
      <c r="A46" s="6" t="s">
        <v>21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>
        <v>-325</v>
      </c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>
        <v>-115</v>
      </c>
      <c r="AP46" s="7"/>
      <c r="AQ46" s="7"/>
      <c r="AR46" s="7"/>
      <c r="AS46" s="7">
        <v>-440</v>
      </c>
    </row>
    <row r="47" spans="1:45" x14ac:dyDescent="0.2">
      <c r="A47" s="6" t="s">
        <v>36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>
        <v>-148.47999999999999</v>
      </c>
      <c r="AB47" s="7">
        <v>-19.11</v>
      </c>
      <c r="AC47" s="7"/>
      <c r="AD47" s="7"/>
      <c r="AE47" s="7">
        <v>-63.51</v>
      </c>
      <c r="AF47" s="7"/>
      <c r="AG47" s="7"/>
      <c r="AH47" s="7">
        <v>-14.19</v>
      </c>
      <c r="AI47" s="7"/>
      <c r="AJ47" s="7">
        <v>-57.18</v>
      </c>
      <c r="AK47" s="7">
        <v>-37.22</v>
      </c>
      <c r="AL47" s="7">
        <v>-5.36</v>
      </c>
      <c r="AM47" s="7"/>
      <c r="AN47" s="7"/>
      <c r="AO47" s="7">
        <v>-27.86</v>
      </c>
      <c r="AP47" s="7"/>
      <c r="AQ47" s="7"/>
      <c r="AR47" s="7"/>
      <c r="AS47" s="7">
        <v>-372.90999999999997</v>
      </c>
    </row>
    <row r="48" spans="1:45" x14ac:dyDescent="0.2">
      <c r="A48" s="6" t="s">
        <v>13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>
        <v>-82.68</v>
      </c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>
        <v>-82.68</v>
      </c>
    </row>
    <row r="49" spans="1:45" x14ac:dyDescent="0.2">
      <c r="A49" s="6" t="s">
        <v>7</v>
      </c>
      <c r="B49" s="7"/>
      <c r="C49" s="7">
        <v>-6753.24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>
        <v>-6753.24</v>
      </c>
    </row>
    <row r="50" spans="1:45" x14ac:dyDescent="0.2">
      <c r="A50" s="6" t="s">
        <v>34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>
        <v>-1.35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>
        <v>-1.35</v>
      </c>
    </row>
    <row r="51" spans="1:45" x14ac:dyDescent="0.2">
      <c r="A51" s="6" t="s">
        <v>32</v>
      </c>
      <c r="B51" s="7"/>
      <c r="C51" s="7"/>
      <c r="D51" s="7"/>
      <c r="E51" s="7"/>
      <c r="F51" s="7"/>
      <c r="G51" s="7">
        <v>-87.02</v>
      </c>
      <c r="H51" s="7">
        <v>-87.02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>
        <v>-174.04</v>
      </c>
    </row>
    <row r="52" spans="1:45" x14ac:dyDescent="0.2">
      <c r="A52" s="6" t="s">
        <v>83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>
        <v>-162.58000000000001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>
        <v>-162.58000000000001</v>
      </c>
    </row>
    <row r="53" spans="1:45" x14ac:dyDescent="0.2">
      <c r="A53" s="6" t="s">
        <v>46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>
        <v>0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>
        <v>0</v>
      </c>
    </row>
    <row r="54" spans="1:45" x14ac:dyDescent="0.2">
      <c r="A54" s="6" t="s">
        <v>3</v>
      </c>
      <c r="B54" s="7"/>
      <c r="C54" s="7"/>
      <c r="D54" s="7"/>
      <c r="E54" s="7"/>
      <c r="F54" s="7"/>
      <c r="G54" s="7"/>
      <c r="H54" s="7"/>
      <c r="I54" s="7"/>
      <c r="J54" s="7"/>
      <c r="K54" s="7">
        <v>-110</v>
      </c>
      <c r="L54" s="7"/>
      <c r="M54" s="7"/>
      <c r="N54" s="7"/>
      <c r="O54" s="7"/>
      <c r="P54" s="7"/>
      <c r="Q54" s="7"/>
      <c r="R54" s="7"/>
      <c r="S54" s="7"/>
      <c r="T54" s="7">
        <v>-80</v>
      </c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>
        <v>-190</v>
      </c>
    </row>
    <row r="55" spans="1:45" x14ac:dyDescent="0.2">
      <c r="A55" s="6" t="s">
        <v>44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>
        <v>-40</v>
      </c>
      <c r="AJ55" s="7"/>
      <c r="AK55" s="7"/>
      <c r="AL55" s="7"/>
      <c r="AM55" s="7"/>
      <c r="AN55" s="7"/>
      <c r="AO55" s="7"/>
      <c r="AP55" s="7"/>
      <c r="AQ55" s="7"/>
      <c r="AR55" s="7"/>
      <c r="AS55" s="7">
        <v>-40</v>
      </c>
    </row>
    <row r="56" spans="1:45" x14ac:dyDescent="0.2">
      <c r="A56" s="6" t="s">
        <v>53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>
        <v>306.45999999999998</v>
      </c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>
        <v>306.45999999999998</v>
      </c>
    </row>
    <row r="57" spans="1:45" x14ac:dyDescent="0.2">
      <c r="A57" s="6" t="s">
        <v>11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>
        <v>-52.7</v>
      </c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>
        <v>-52.7</v>
      </c>
      <c r="AP57" s="7"/>
      <c r="AQ57" s="7"/>
      <c r="AR57" s="7"/>
      <c r="AS57" s="7">
        <v>-105.4</v>
      </c>
    </row>
    <row r="58" spans="1:45" x14ac:dyDescent="0.2">
      <c r="A58" s="6" t="s">
        <v>45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>
        <v>-2000</v>
      </c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>
        <v>-2000</v>
      </c>
    </row>
    <row r="59" spans="1:45" x14ac:dyDescent="0.2">
      <c r="A59" s="6" t="s">
        <v>41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>
        <v>-1700</v>
      </c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>
        <v>-1700</v>
      </c>
    </row>
    <row r="60" spans="1:45" x14ac:dyDescent="0.2">
      <c r="A60" s="6" t="s">
        <v>84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-294.8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>
        <v>-294.8</v>
      </c>
    </row>
    <row r="61" spans="1:45" x14ac:dyDescent="0.2">
      <c r="A61" s="6" t="s">
        <v>57</v>
      </c>
      <c r="B61" s="7"/>
      <c r="C61" s="7"/>
      <c r="D61" s="7"/>
      <c r="E61" s="7"/>
      <c r="F61" s="7">
        <v>-600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>
        <v>-600</v>
      </c>
    </row>
    <row r="62" spans="1:45" x14ac:dyDescent="0.2">
      <c r="A62" s="6" t="s">
        <v>61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>
        <v>-1210</v>
      </c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>
        <v>-1210</v>
      </c>
    </row>
    <row r="63" spans="1:45" x14ac:dyDescent="0.2">
      <c r="A63" s="6" t="s">
        <v>59</v>
      </c>
      <c r="B63" s="7"/>
      <c r="C63" s="7">
        <v>-1000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>
        <v>-1000</v>
      </c>
    </row>
    <row r="64" spans="1:45" x14ac:dyDescent="0.2">
      <c r="A64" s="6" t="s">
        <v>67</v>
      </c>
      <c r="B64" s="7"/>
      <c r="C64" s="7"/>
      <c r="D64" s="7"/>
      <c r="E64" s="7"/>
      <c r="F64" s="7"/>
      <c r="G64" s="7"/>
      <c r="H64" s="7"/>
      <c r="I64" s="7">
        <v>2000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>
        <v>2000</v>
      </c>
    </row>
    <row r="65" spans="1:45" x14ac:dyDescent="0.2">
      <c r="A65" s="6" t="s">
        <v>94</v>
      </c>
      <c r="B65" s="7"/>
      <c r="C65" s="7"/>
      <c r="D65" s="7"/>
      <c r="E65" s="7"/>
      <c r="F65" s="7"/>
      <c r="G65" s="7"/>
      <c r="H65" s="7"/>
      <c r="I65" s="7"/>
      <c r="J65" s="7"/>
      <c r="K65" s="7">
        <v>-400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>
        <v>-400</v>
      </c>
    </row>
    <row r="66" spans="1:45" x14ac:dyDescent="0.2">
      <c r="A66" s="6" t="s">
        <v>75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>
        <v>294.8</v>
      </c>
      <c r="Q66" s="7"/>
      <c r="R66" s="7"/>
      <c r="S66" s="7"/>
      <c r="T66" s="7"/>
      <c r="U66" s="7">
        <v>500</v>
      </c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>
        <v>794.8</v>
      </c>
    </row>
    <row r="67" spans="1:45" x14ac:dyDescent="0.2">
      <c r="A67" s="6" t="s">
        <v>48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>
        <v>1000</v>
      </c>
      <c r="AO67" s="7"/>
      <c r="AP67" s="7">
        <v>600</v>
      </c>
      <c r="AQ67" s="7"/>
      <c r="AR67" s="7"/>
      <c r="AS67" s="7">
        <v>1600</v>
      </c>
    </row>
    <row r="68" spans="1:45" x14ac:dyDescent="0.2">
      <c r="A68" s="6" t="s">
        <v>47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>
        <v>-116.28</v>
      </c>
      <c r="AK68" s="7"/>
      <c r="AL68" s="7"/>
      <c r="AM68" s="7"/>
      <c r="AN68" s="7"/>
      <c r="AO68" s="7"/>
      <c r="AP68" s="7"/>
      <c r="AQ68" s="7"/>
      <c r="AR68" s="7"/>
      <c r="AS68" s="7">
        <v>-116.28</v>
      </c>
    </row>
    <row r="69" spans="1:45" x14ac:dyDescent="0.2">
      <c r="A69" s="6" t="s">
        <v>39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>
        <v>-306.45999999999998</v>
      </c>
      <c r="AB69" s="7"/>
      <c r="AC69" s="7"/>
      <c r="AD69" s="7">
        <v>-306.45999999999998</v>
      </c>
      <c r="AE69" s="7"/>
      <c r="AF69" s="7"/>
      <c r="AG69" s="7"/>
      <c r="AH69" s="7"/>
      <c r="AI69" s="7"/>
      <c r="AJ69" s="7"/>
      <c r="AK69" s="7"/>
      <c r="AL69" s="7"/>
      <c r="AM69" s="7"/>
      <c r="AN69" s="7">
        <v>45.97</v>
      </c>
      <c r="AO69" s="7"/>
      <c r="AP69" s="7"/>
      <c r="AQ69" s="7"/>
      <c r="AR69" s="7"/>
      <c r="AS69" s="7">
        <v>-566.94999999999993</v>
      </c>
    </row>
    <row r="70" spans="1:45" x14ac:dyDescent="0.2">
      <c r="A70" s="6" t="s">
        <v>99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 spans="1:45" x14ac:dyDescent="0.2">
      <c r="A71" s="6" t="s">
        <v>24</v>
      </c>
      <c r="B71" s="7">
        <v>-1</v>
      </c>
      <c r="C71" s="7">
        <v>-7754.04</v>
      </c>
      <c r="D71" s="7">
        <v>-60.72999999999999</v>
      </c>
      <c r="E71" s="7">
        <v>-16.670000000000002</v>
      </c>
      <c r="F71" s="7">
        <v>-600</v>
      </c>
      <c r="G71" s="7">
        <v>-87.02</v>
      </c>
      <c r="H71" s="7">
        <v>-87.02</v>
      </c>
      <c r="I71" s="7">
        <v>2000</v>
      </c>
      <c r="J71" s="7">
        <v>3989.82</v>
      </c>
      <c r="K71" s="7">
        <v>-510</v>
      </c>
      <c r="L71" s="7">
        <v>-11.32</v>
      </c>
      <c r="M71" s="7">
        <v>-30</v>
      </c>
      <c r="N71" s="7">
        <v>-35.090000000000003</v>
      </c>
      <c r="O71" s="7">
        <v>-16.95</v>
      </c>
      <c r="P71" s="7">
        <v>0</v>
      </c>
      <c r="Q71" s="7">
        <v>-206.08</v>
      </c>
      <c r="R71" s="7">
        <v>-79.990000000000009</v>
      </c>
      <c r="S71" s="7">
        <v>-37.5</v>
      </c>
      <c r="T71" s="7">
        <v>-88.08</v>
      </c>
      <c r="U71" s="7">
        <v>500</v>
      </c>
      <c r="V71" s="7">
        <v>-2910</v>
      </c>
      <c r="W71" s="7">
        <v>-47.03</v>
      </c>
      <c r="X71" s="7">
        <v>-17.16</v>
      </c>
      <c r="Y71" s="7">
        <v>-2809.2200000000003</v>
      </c>
      <c r="Z71" s="7">
        <v>-202.7</v>
      </c>
      <c r="AA71" s="7">
        <v>275.77000000000004</v>
      </c>
      <c r="AB71" s="7">
        <v>-19.11</v>
      </c>
      <c r="AC71" s="7">
        <v>306.45999999999998</v>
      </c>
      <c r="AD71" s="7">
        <v>-438.96999999999997</v>
      </c>
      <c r="AE71" s="7">
        <v>-265.36</v>
      </c>
      <c r="AF71" s="7">
        <v>0</v>
      </c>
      <c r="AG71" s="7">
        <v>-549</v>
      </c>
      <c r="AH71" s="7">
        <v>-276.17</v>
      </c>
      <c r="AI71" s="7">
        <v>-481</v>
      </c>
      <c r="AJ71" s="7">
        <v>-277.43</v>
      </c>
      <c r="AK71" s="7">
        <v>-40.21</v>
      </c>
      <c r="AL71" s="7">
        <v>-30.71</v>
      </c>
      <c r="AM71" s="7">
        <v>-184.01000000000002</v>
      </c>
      <c r="AN71" s="7">
        <v>870</v>
      </c>
      <c r="AO71" s="7">
        <v>-262.89</v>
      </c>
      <c r="AP71" s="7">
        <v>204.89999999999998</v>
      </c>
      <c r="AQ71" s="7">
        <v>-322.23</v>
      </c>
      <c r="AR71" s="7"/>
      <c r="AS71" s="7">
        <v>-10607.74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91"/>
  <sheetViews>
    <sheetView showGridLines="0" tabSelected="1" topLeftCell="A225" zoomScale="95" zoomScaleNormal="95" workbookViewId="0">
      <selection activeCell="A240" sqref="A240"/>
    </sheetView>
  </sheetViews>
  <sheetFormatPr baseColWidth="10" defaultRowHeight="11.25" x14ac:dyDescent="0.2"/>
  <cols>
    <col min="1" max="1" width="10.42578125" style="26" customWidth="1"/>
    <col min="2" max="2" width="10" style="27" customWidth="1"/>
    <col min="3" max="3" width="57.85546875" style="31" bestFit="1" customWidth="1"/>
    <col min="4" max="4" width="24.28515625" style="28" customWidth="1"/>
    <col min="5" max="5" width="9.5703125" style="29" customWidth="1"/>
    <col min="6" max="16384" width="11.42578125" style="31"/>
  </cols>
  <sheetData>
    <row r="1" spans="1:6" x14ac:dyDescent="0.2">
      <c r="A1" s="26" t="s">
        <v>101</v>
      </c>
      <c r="B1" s="27" t="s">
        <v>105</v>
      </c>
      <c r="C1" s="31" t="s">
        <v>102</v>
      </c>
      <c r="D1" s="28" t="s">
        <v>102</v>
      </c>
      <c r="E1" s="29" t="s">
        <v>103</v>
      </c>
      <c r="F1" s="31" t="s">
        <v>104</v>
      </c>
    </row>
    <row r="2" spans="1:6" x14ac:dyDescent="0.2">
      <c r="A2" s="2" t="s">
        <v>98</v>
      </c>
      <c r="B2" s="2"/>
      <c r="D2" s="1" t="s">
        <v>0</v>
      </c>
      <c r="E2" s="32">
        <v>-1</v>
      </c>
      <c r="F2" s="31">
        <f t="shared" ref="F2:F65" si="0">MONTH(A2)</f>
        <v>1</v>
      </c>
    </row>
    <row r="3" spans="1:6" x14ac:dyDescent="0.2">
      <c r="A3" s="2" t="s">
        <v>97</v>
      </c>
      <c r="B3" s="2"/>
      <c r="D3" s="1" t="s">
        <v>72</v>
      </c>
      <c r="E3" s="32">
        <v>-25.54</v>
      </c>
      <c r="F3" s="31">
        <f t="shared" si="0"/>
        <v>1</v>
      </c>
    </row>
    <row r="4" spans="1:6" x14ac:dyDescent="0.2">
      <c r="A4" s="2" t="s">
        <v>97</v>
      </c>
      <c r="B4" s="2"/>
      <c r="D4" s="1" t="s">
        <v>33</v>
      </c>
      <c r="E4" s="32">
        <v>14.81</v>
      </c>
      <c r="F4" s="31">
        <f t="shared" si="0"/>
        <v>1</v>
      </c>
    </row>
    <row r="5" spans="1:6" x14ac:dyDescent="0.2">
      <c r="A5" s="2" t="s">
        <v>97</v>
      </c>
      <c r="B5" s="2"/>
      <c r="D5" s="1" t="s">
        <v>73</v>
      </c>
      <c r="E5" s="32">
        <v>-50</v>
      </c>
      <c r="F5" s="31">
        <f t="shared" si="0"/>
        <v>1</v>
      </c>
    </row>
    <row r="6" spans="1:6" x14ac:dyDescent="0.2">
      <c r="A6" s="2" t="s">
        <v>96</v>
      </c>
      <c r="B6" s="2"/>
      <c r="D6" s="1" t="s">
        <v>76</v>
      </c>
      <c r="E6" s="32">
        <v>-16.670000000000002</v>
      </c>
      <c r="F6" s="31">
        <f t="shared" si="0"/>
        <v>1</v>
      </c>
    </row>
    <row r="7" spans="1:6" x14ac:dyDescent="0.2">
      <c r="A7" s="33">
        <v>42373</v>
      </c>
      <c r="B7" s="33">
        <v>42373</v>
      </c>
      <c r="C7" s="34" t="s">
        <v>30</v>
      </c>
      <c r="D7" s="30" t="s">
        <v>19</v>
      </c>
      <c r="E7" s="35">
        <v>-32.409999999999997</v>
      </c>
      <c r="F7" s="31">
        <f t="shared" si="0"/>
        <v>1</v>
      </c>
    </row>
    <row r="8" spans="1:6" x14ac:dyDescent="0.2">
      <c r="A8" s="33">
        <v>42373</v>
      </c>
      <c r="B8" s="33">
        <v>42373</v>
      </c>
      <c r="C8" s="34" t="s">
        <v>29</v>
      </c>
      <c r="D8" s="30" t="s">
        <v>21</v>
      </c>
      <c r="E8" s="35">
        <v>-325</v>
      </c>
      <c r="F8" s="31">
        <f t="shared" si="0"/>
        <v>1</v>
      </c>
    </row>
    <row r="9" spans="1:6" x14ac:dyDescent="0.2">
      <c r="A9" s="33">
        <v>42373</v>
      </c>
      <c r="B9" s="33">
        <v>42373</v>
      </c>
      <c r="C9" s="34" t="s">
        <v>25</v>
      </c>
      <c r="D9" s="30" t="s">
        <v>45</v>
      </c>
      <c r="E9" s="35">
        <v>-2000</v>
      </c>
      <c r="F9" s="31">
        <f t="shared" si="0"/>
        <v>1</v>
      </c>
    </row>
    <row r="10" spans="1:6" x14ac:dyDescent="0.2">
      <c r="A10" s="33">
        <v>42373</v>
      </c>
      <c r="B10" s="33">
        <v>42371</v>
      </c>
      <c r="C10" s="34" t="s">
        <v>30</v>
      </c>
      <c r="D10" s="30" t="s">
        <v>49</v>
      </c>
      <c r="E10" s="35">
        <v>-17</v>
      </c>
      <c r="F10" s="31">
        <f t="shared" si="0"/>
        <v>1</v>
      </c>
    </row>
    <row r="11" spans="1:6" x14ac:dyDescent="0.2">
      <c r="A11" s="33">
        <v>42373</v>
      </c>
      <c r="B11" s="33">
        <v>42372</v>
      </c>
      <c r="C11" s="34" t="s">
        <v>30</v>
      </c>
      <c r="D11" s="30" t="s">
        <v>38</v>
      </c>
      <c r="E11" s="35">
        <v>-10.9</v>
      </c>
      <c r="F11" s="31">
        <f t="shared" si="0"/>
        <v>1</v>
      </c>
    </row>
    <row r="12" spans="1:6" x14ac:dyDescent="0.2">
      <c r="A12" s="33">
        <v>42373</v>
      </c>
      <c r="B12" s="33">
        <v>42373</v>
      </c>
      <c r="C12" s="34" t="s">
        <v>30</v>
      </c>
      <c r="D12" s="30" t="s">
        <v>19</v>
      </c>
      <c r="E12" s="35">
        <v>-273.91000000000003</v>
      </c>
      <c r="F12" s="31">
        <f t="shared" si="0"/>
        <v>1</v>
      </c>
    </row>
    <row r="13" spans="1:6" x14ac:dyDescent="0.2">
      <c r="A13" s="33">
        <v>42373</v>
      </c>
      <c r="B13" s="33">
        <v>42373</v>
      </c>
      <c r="C13" s="34" t="s">
        <v>50</v>
      </c>
      <c r="D13" s="30" t="s">
        <v>51</v>
      </c>
      <c r="E13" s="35">
        <v>-150</v>
      </c>
      <c r="F13" s="31">
        <f t="shared" si="0"/>
        <v>1</v>
      </c>
    </row>
    <row r="14" spans="1:6" x14ac:dyDescent="0.2">
      <c r="A14" s="33">
        <v>42374</v>
      </c>
      <c r="B14" s="33">
        <v>42374</v>
      </c>
      <c r="C14" s="34" t="s">
        <v>29</v>
      </c>
      <c r="D14" s="30" t="s">
        <v>11</v>
      </c>
      <c r="E14" s="35">
        <v>-52.7</v>
      </c>
      <c r="F14" s="31">
        <f t="shared" si="0"/>
        <v>1</v>
      </c>
    </row>
    <row r="15" spans="1:6" x14ac:dyDescent="0.2">
      <c r="A15" s="33">
        <v>42374</v>
      </c>
      <c r="B15" s="33">
        <v>42374</v>
      </c>
      <c r="C15" s="34" t="s">
        <v>50</v>
      </c>
      <c r="D15" s="30" t="s">
        <v>52</v>
      </c>
      <c r="E15" s="35">
        <v>-150</v>
      </c>
      <c r="F15" s="31">
        <f t="shared" si="0"/>
        <v>1</v>
      </c>
    </row>
    <row r="16" spans="1:6" x14ac:dyDescent="0.2">
      <c r="A16" s="2" t="s">
        <v>68</v>
      </c>
      <c r="B16" s="2"/>
      <c r="D16" s="1" t="s">
        <v>32</v>
      </c>
      <c r="E16" s="32">
        <v>-87.02</v>
      </c>
      <c r="F16" s="31">
        <f t="shared" si="0"/>
        <v>1</v>
      </c>
    </row>
    <row r="17" spans="1:6" x14ac:dyDescent="0.2">
      <c r="A17" s="2" t="s">
        <v>66</v>
      </c>
      <c r="B17" s="2"/>
      <c r="D17" s="1" t="s">
        <v>67</v>
      </c>
      <c r="E17" s="36">
        <v>2000</v>
      </c>
      <c r="F17" s="31">
        <f t="shared" si="0"/>
        <v>1</v>
      </c>
    </row>
    <row r="18" spans="1:6" x14ac:dyDescent="0.2">
      <c r="A18" s="33">
        <v>42376</v>
      </c>
      <c r="B18" s="33">
        <v>42375</v>
      </c>
      <c r="C18" s="34" t="s">
        <v>26</v>
      </c>
      <c r="D18" s="30" t="s">
        <v>22</v>
      </c>
      <c r="E18" s="35">
        <v>750</v>
      </c>
      <c r="F18" s="31">
        <f t="shared" si="0"/>
        <v>1</v>
      </c>
    </row>
    <row r="19" spans="1:6" x14ac:dyDescent="0.2">
      <c r="A19" s="33">
        <v>42376</v>
      </c>
      <c r="B19" s="33">
        <v>42376</v>
      </c>
      <c r="C19" s="34" t="s">
        <v>25</v>
      </c>
      <c r="D19" s="30" t="s">
        <v>46</v>
      </c>
      <c r="E19" s="35">
        <v>-300</v>
      </c>
      <c r="F19" s="31">
        <f t="shared" si="0"/>
        <v>1</v>
      </c>
    </row>
    <row r="20" spans="1:6" x14ac:dyDescent="0.2">
      <c r="A20" s="33">
        <v>42376</v>
      </c>
      <c r="B20" s="33">
        <v>42370</v>
      </c>
      <c r="C20" s="34" t="s">
        <v>28</v>
      </c>
      <c r="D20" s="30" t="s">
        <v>8</v>
      </c>
      <c r="E20" s="35">
        <v>-0.12</v>
      </c>
      <c r="F20" s="31">
        <f t="shared" si="0"/>
        <v>1</v>
      </c>
    </row>
    <row r="21" spans="1:6" x14ac:dyDescent="0.2">
      <c r="A21" s="33">
        <v>42376</v>
      </c>
      <c r="B21" s="33">
        <v>42376</v>
      </c>
      <c r="C21" s="34" t="s">
        <v>30</v>
      </c>
      <c r="D21" s="30" t="s">
        <v>37</v>
      </c>
      <c r="E21" s="35">
        <v>-18.95</v>
      </c>
      <c r="F21" s="31">
        <f t="shared" si="0"/>
        <v>1</v>
      </c>
    </row>
    <row r="22" spans="1:6" x14ac:dyDescent="0.2">
      <c r="A22" s="33">
        <v>42376</v>
      </c>
      <c r="B22" s="33">
        <v>42376</v>
      </c>
      <c r="C22" s="34" t="s">
        <v>30</v>
      </c>
      <c r="D22" s="30" t="s">
        <v>36</v>
      </c>
      <c r="E22" s="35">
        <v>-148.47999999999999</v>
      </c>
      <c r="F22" s="31">
        <f t="shared" si="0"/>
        <v>1</v>
      </c>
    </row>
    <row r="23" spans="1:6" x14ac:dyDescent="0.2">
      <c r="A23" s="33">
        <v>42376</v>
      </c>
      <c r="B23" s="33">
        <v>42376</v>
      </c>
      <c r="C23" s="34" t="s">
        <v>26</v>
      </c>
      <c r="D23" s="30" t="s">
        <v>46</v>
      </c>
      <c r="E23" s="35">
        <v>300</v>
      </c>
      <c r="F23" s="31">
        <f t="shared" si="0"/>
        <v>1</v>
      </c>
    </row>
    <row r="24" spans="1:6" x14ac:dyDescent="0.2">
      <c r="A24" s="33">
        <v>42376</v>
      </c>
      <c r="B24" s="33">
        <v>42376</v>
      </c>
      <c r="C24" s="34" t="s">
        <v>30</v>
      </c>
      <c r="D24" s="30" t="s">
        <v>39</v>
      </c>
      <c r="E24" s="35">
        <v>-306.45999999999998</v>
      </c>
      <c r="F24" s="31">
        <f t="shared" si="0"/>
        <v>1</v>
      </c>
    </row>
    <row r="25" spans="1:6" x14ac:dyDescent="0.2">
      <c r="A25" s="33">
        <v>42376</v>
      </c>
      <c r="B25" s="33">
        <v>42370</v>
      </c>
      <c r="C25" s="34" t="s">
        <v>28</v>
      </c>
      <c r="D25" s="30" t="s">
        <v>8</v>
      </c>
      <c r="E25" s="35">
        <v>-0.22</v>
      </c>
      <c r="F25" s="31">
        <f t="shared" si="0"/>
        <v>1</v>
      </c>
    </row>
    <row r="26" spans="1:6" x14ac:dyDescent="0.2">
      <c r="A26" s="2" t="s">
        <v>95</v>
      </c>
      <c r="B26" s="2"/>
      <c r="D26" s="1" t="s">
        <v>5</v>
      </c>
      <c r="E26" s="32">
        <v>-10.18</v>
      </c>
      <c r="F26" s="31">
        <f t="shared" si="0"/>
        <v>1</v>
      </c>
    </row>
    <row r="27" spans="1:6" x14ac:dyDescent="0.2">
      <c r="A27" s="2" t="s">
        <v>95</v>
      </c>
      <c r="B27" s="2"/>
      <c r="D27" s="1" t="s">
        <v>2</v>
      </c>
      <c r="E27" s="36">
        <v>4000</v>
      </c>
      <c r="F27" s="31">
        <f t="shared" si="0"/>
        <v>1</v>
      </c>
    </row>
    <row r="28" spans="1:6" x14ac:dyDescent="0.2">
      <c r="A28" s="33">
        <v>42377</v>
      </c>
      <c r="B28" s="33">
        <v>42377</v>
      </c>
      <c r="C28" s="34" t="s">
        <v>30</v>
      </c>
      <c r="D28" s="30" t="s">
        <v>36</v>
      </c>
      <c r="E28" s="35">
        <v>-19.11</v>
      </c>
      <c r="F28" s="31">
        <f t="shared" si="0"/>
        <v>1</v>
      </c>
    </row>
    <row r="29" spans="1:6" x14ac:dyDescent="0.2">
      <c r="A29" s="2" t="s">
        <v>93</v>
      </c>
      <c r="B29" s="2"/>
      <c r="D29" s="1" t="s">
        <v>94</v>
      </c>
      <c r="E29" s="32">
        <v>-400</v>
      </c>
      <c r="F29" s="31">
        <f t="shared" si="0"/>
        <v>1</v>
      </c>
    </row>
    <row r="30" spans="1:6" x14ac:dyDescent="0.2">
      <c r="A30" s="2" t="s">
        <v>93</v>
      </c>
      <c r="B30" s="2"/>
      <c r="D30" s="1" t="s">
        <v>3</v>
      </c>
      <c r="E30" s="32">
        <v>-110</v>
      </c>
      <c r="F30" s="31">
        <f t="shared" si="0"/>
        <v>1</v>
      </c>
    </row>
    <row r="31" spans="1:6" x14ac:dyDescent="0.2">
      <c r="A31" s="33">
        <v>42380</v>
      </c>
      <c r="B31" s="33">
        <v>42376</v>
      </c>
      <c r="C31" s="34" t="s">
        <v>30</v>
      </c>
      <c r="D31" s="30" t="s">
        <v>53</v>
      </c>
      <c r="E31" s="35">
        <v>306.45999999999998</v>
      </c>
      <c r="F31" s="31">
        <f t="shared" si="0"/>
        <v>1</v>
      </c>
    </row>
    <row r="32" spans="1:6" x14ac:dyDescent="0.2">
      <c r="A32" s="2" t="s">
        <v>90</v>
      </c>
      <c r="B32" s="2"/>
      <c r="D32" s="1" t="s">
        <v>91</v>
      </c>
      <c r="E32" s="32">
        <v>-9.27</v>
      </c>
      <c r="F32" s="31">
        <f t="shared" si="0"/>
        <v>1</v>
      </c>
    </row>
    <row r="33" spans="1:6" x14ac:dyDescent="0.2">
      <c r="A33" s="2" t="s">
        <v>90</v>
      </c>
      <c r="B33" s="2"/>
      <c r="D33" s="1" t="s">
        <v>92</v>
      </c>
      <c r="E33" s="32">
        <v>-2.0499999999999998</v>
      </c>
      <c r="F33" s="31">
        <f t="shared" si="0"/>
        <v>1</v>
      </c>
    </row>
    <row r="34" spans="1:6" x14ac:dyDescent="0.2">
      <c r="A34" s="33">
        <v>42382</v>
      </c>
      <c r="B34" s="33">
        <v>42382</v>
      </c>
      <c r="C34" s="34" t="s">
        <v>29</v>
      </c>
      <c r="D34" s="30" t="s">
        <v>10</v>
      </c>
      <c r="E34" s="35">
        <v>-87.13</v>
      </c>
      <c r="F34" s="31">
        <f t="shared" si="0"/>
        <v>1</v>
      </c>
    </row>
    <row r="35" spans="1:6" x14ac:dyDescent="0.2">
      <c r="A35" s="33">
        <v>42382</v>
      </c>
      <c r="B35" s="33">
        <v>42382</v>
      </c>
      <c r="C35" s="34" t="s">
        <v>29</v>
      </c>
      <c r="D35" s="30" t="s">
        <v>10</v>
      </c>
      <c r="E35" s="35">
        <v>-45.38</v>
      </c>
      <c r="F35" s="31">
        <f t="shared" si="0"/>
        <v>1</v>
      </c>
    </row>
    <row r="36" spans="1:6" x14ac:dyDescent="0.2">
      <c r="A36" s="33">
        <v>42382</v>
      </c>
      <c r="B36" s="33">
        <v>42376</v>
      </c>
      <c r="C36" s="34" t="s">
        <v>30</v>
      </c>
      <c r="D36" s="30" t="s">
        <v>39</v>
      </c>
      <c r="E36" s="35">
        <v>-306.45999999999998</v>
      </c>
      <c r="F36" s="31">
        <f t="shared" si="0"/>
        <v>1</v>
      </c>
    </row>
    <row r="37" spans="1:6" x14ac:dyDescent="0.2">
      <c r="A37" s="2" t="s">
        <v>89</v>
      </c>
      <c r="B37" s="2"/>
      <c r="D37" s="1" t="s">
        <v>4</v>
      </c>
      <c r="E37" s="32">
        <v>-30</v>
      </c>
      <c r="F37" s="31">
        <f t="shared" si="0"/>
        <v>1</v>
      </c>
    </row>
    <row r="38" spans="1:6" x14ac:dyDescent="0.2">
      <c r="A38" s="33">
        <v>42383</v>
      </c>
      <c r="B38" s="33">
        <v>42383</v>
      </c>
      <c r="C38" s="34" t="s">
        <v>30</v>
      </c>
      <c r="D38" s="30" t="s">
        <v>36</v>
      </c>
      <c r="E38" s="35">
        <v>-63.51</v>
      </c>
      <c r="F38" s="31">
        <f t="shared" si="0"/>
        <v>1</v>
      </c>
    </row>
    <row r="39" spans="1:6" x14ac:dyDescent="0.2">
      <c r="A39" s="33">
        <v>42383</v>
      </c>
      <c r="B39" s="33">
        <v>42383</v>
      </c>
      <c r="C39" s="34" t="s">
        <v>31</v>
      </c>
      <c r="D39" s="30" t="s">
        <v>23</v>
      </c>
      <c r="E39" s="35">
        <v>-201.85</v>
      </c>
      <c r="F39" s="31">
        <f t="shared" si="0"/>
        <v>1</v>
      </c>
    </row>
    <row r="40" spans="1:6" x14ac:dyDescent="0.2">
      <c r="A40" s="33">
        <v>42384</v>
      </c>
      <c r="B40" s="33">
        <v>42384</v>
      </c>
      <c r="C40" s="34" t="s">
        <v>25</v>
      </c>
      <c r="D40" s="30" t="s">
        <v>42</v>
      </c>
      <c r="E40" s="35">
        <v>-300</v>
      </c>
      <c r="F40" s="31">
        <f t="shared" si="0"/>
        <v>1</v>
      </c>
    </row>
    <row r="41" spans="1:6" x14ac:dyDescent="0.2">
      <c r="A41" s="33">
        <v>42384</v>
      </c>
      <c r="B41" s="33">
        <v>42384</v>
      </c>
      <c r="C41" s="34" t="s">
        <v>26</v>
      </c>
      <c r="D41" s="30" t="s">
        <v>42</v>
      </c>
      <c r="E41" s="35">
        <v>300</v>
      </c>
      <c r="F41" s="31">
        <f t="shared" si="0"/>
        <v>1</v>
      </c>
    </row>
    <row r="42" spans="1:6" x14ac:dyDescent="0.2">
      <c r="A42" s="2" t="s">
        <v>87</v>
      </c>
      <c r="B42" s="2"/>
      <c r="D42" s="1" t="s">
        <v>88</v>
      </c>
      <c r="E42" s="32">
        <v>-35.090000000000003</v>
      </c>
      <c r="F42" s="31">
        <f t="shared" si="0"/>
        <v>1</v>
      </c>
    </row>
    <row r="43" spans="1:6" x14ac:dyDescent="0.2">
      <c r="A43" s="2" t="s">
        <v>86</v>
      </c>
      <c r="B43" s="2"/>
      <c r="D43" s="1" t="s">
        <v>6</v>
      </c>
      <c r="E43" s="32">
        <v>-16.95</v>
      </c>
      <c r="F43" s="31">
        <f t="shared" si="0"/>
        <v>1</v>
      </c>
    </row>
    <row r="44" spans="1:6" x14ac:dyDescent="0.2">
      <c r="A44" s="33">
        <v>42387</v>
      </c>
      <c r="B44" s="33">
        <v>42387</v>
      </c>
      <c r="C44" s="34" t="s">
        <v>29</v>
      </c>
      <c r="D44" s="30" t="s">
        <v>15</v>
      </c>
      <c r="E44" s="35">
        <v>-223.3</v>
      </c>
      <c r="F44" s="31">
        <f t="shared" si="0"/>
        <v>1</v>
      </c>
    </row>
    <row r="45" spans="1:6" x14ac:dyDescent="0.2">
      <c r="A45" s="33">
        <v>42387</v>
      </c>
      <c r="B45" s="33">
        <v>42387</v>
      </c>
      <c r="C45" s="34" t="s">
        <v>29</v>
      </c>
      <c r="D45" s="30" t="s">
        <v>15</v>
      </c>
      <c r="E45" s="35">
        <v>-42.85</v>
      </c>
      <c r="F45" s="31">
        <f t="shared" si="0"/>
        <v>1</v>
      </c>
    </row>
    <row r="46" spans="1:6" x14ac:dyDescent="0.2">
      <c r="A46" s="33">
        <v>42387</v>
      </c>
      <c r="B46" s="33">
        <v>42387</v>
      </c>
      <c r="C46" s="34" t="s">
        <v>29</v>
      </c>
      <c r="D46" s="30" t="s">
        <v>15</v>
      </c>
      <c r="E46" s="35">
        <v>-124.68</v>
      </c>
      <c r="F46" s="31">
        <f t="shared" si="0"/>
        <v>1</v>
      </c>
    </row>
    <row r="47" spans="1:6" x14ac:dyDescent="0.2">
      <c r="A47" s="33">
        <v>42387</v>
      </c>
      <c r="B47" s="33">
        <v>42387</v>
      </c>
      <c r="C47" s="34" t="s">
        <v>29</v>
      </c>
      <c r="D47" s="30" t="s">
        <v>14</v>
      </c>
      <c r="E47" s="35">
        <v>-158.16999999999999</v>
      </c>
      <c r="F47" s="31">
        <f t="shared" si="0"/>
        <v>1</v>
      </c>
    </row>
    <row r="48" spans="1:6" x14ac:dyDescent="0.2">
      <c r="A48" s="2" t="s">
        <v>65</v>
      </c>
      <c r="B48" s="2"/>
      <c r="D48" s="1" t="s">
        <v>34</v>
      </c>
      <c r="E48" s="32">
        <v>-1.35</v>
      </c>
      <c r="F48" s="31">
        <f t="shared" si="0"/>
        <v>1</v>
      </c>
    </row>
    <row r="49" spans="1:6" x14ac:dyDescent="0.2">
      <c r="A49" s="2" t="s">
        <v>65</v>
      </c>
      <c r="B49" s="2"/>
      <c r="D49" s="1" t="s">
        <v>84</v>
      </c>
      <c r="E49" s="32">
        <v>-294.8</v>
      </c>
      <c r="F49" s="31">
        <f t="shared" si="0"/>
        <v>1</v>
      </c>
    </row>
    <row r="50" spans="1:6" x14ac:dyDescent="0.2">
      <c r="A50" s="2" t="s">
        <v>65</v>
      </c>
      <c r="B50" s="2"/>
      <c r="D50" s="1" t="s">
        <v>75</v>
      </c>
      <c r="E50" s="32">
        <v>294.8</v>
      </c>
      <c r="F50" s="31">
        <f t="shared" si="0"/>
        <v>1</v>
      </c>
    </row>
    <row r="51" spans="1:6" x14ac:dyDescent="0.2">
      <c r="A51" s="2" t="s">
        <v>65</v>
      </c>
      <c r="B51" s="2"/>
      <c r="D51" s="1" t="s">
        <v>85</v>
      </c>
      <c r="E51" s="32">
        <v>1.35</v>
      </c>
      <c r="F51" s="31">
        <f t="shared" si="0"/>
        <v>1</v>
      </c>
    </row>
    <row r="52" spans="1:6" x14ac:dyDescent="0.2">
      <c r="A52" s="33">
        <v>42388</v>
      </c>
      <c r="B52" s="33">
        <v>42388</v>
      </c>
      <c r="C52" s="34" t="s">
        <v>25</v>
      </c>
      <c r="D52" s="30" t="s">
        <v>43</v>
      </c>
      <c r="E52" s="35">
        <v>-600</v>
      </c>
      <c r="F52" s="31">
        <f t="shared" si="0"/>
        <v>1</v>
      </c>
    </row>
    <row r="53" spans="1:6" x14ac:dyDescent="0.2">
      <c r="A53" s="33">
        <v>42388</v>
      </c>
      <c r="B53" s="33">
        <v>42388</v>
      </c>
      <c r="C53" s="34" t="s">
        <v>29</v>
      </c>
      <c r="D53" s="30" t="s">
        <v>12</v>
      </c>
      <c r="E53" s="35">
        <v>-52.79</v>
      </c>
      <c r="F53" s="31">
        <f t="shared" si="0"/>
        <v>1</v>
      </c>
    </row>
    <row r="54" spans="1:6" x14ac:dyDescent="0.2">
      <c r="A54" s="33">
        <v>42388</v>
      </c>
      <c r="B54" s="33">
        <v>42388</v>
      </c>
      <c r="C54" s="34" t="s">
        <v>29</v>
      </c>
      <c r="D54" s="30" t="s">
        <v>13</v>
      </c>
      <c r="E54" s="35">
        <v>-82.68</v>
      </c>
      <c r="F54" s="31">
        <f t="shared" si="0"/>
        <v>1</v>
      </c>
    </row>
    <row r="55" spans="1:6" x14ac:dyDescent="0.2">
      <c r="A55" s="33">
        <v>42388</v>
      </c>
      <c r="B55" s="33">
        <v>42388</v>
      </c>
      <c r="C55" s="34" t="s">
        <v>29</v>
      </c>
      <c r="D55" s="30" t="s">
        <v>16</v>
      </c>
      <c r="E55" s="35">
        <v>-126.51</v>
      </c>
      <c r="F55" s="31">
        <f t="shared" si="0"/>
        <v>1</v>
      </c>
    </row>
    <row r="56" spans="1:6" x14ac:dyDescent="0.2">
      <c r="A56" s="33">
        <v>42388</v>
      </c>
      <c r="B56" s="33">
        <v>42388</v>
      </c>
      <c r="C56" s="34" t="s">
        <v>26</v>
      </c>
      <c r="D56" s="30" t="s">
        <v>43</v>
      </c>
      <c r="E56" s="35">
        <v>600</v>
      </c>
      <c r="F56" s="31">
        <f t="shared" si="0"/>
        <v>1</v>
      </c>
    </row>
    <row r="57" spans="1:6" x14ac:dyDescent="0.2">
      <c r="A57" s="33">
        <v>42388</v>
      </c>
      <c r="B57" s="33">
        <v>42388</v>
      </c>
      <c r="C57" s="34" t="s">
        <v>30</v>
      </c>
      <c r="D57" s="30" t="s">
        <v>36</v>
      </c>
      <c r="E57" s="35">
        <v>-14.19</v>
      </c>
      <c r="F57" s="31">
        <f t="shared" si="0"/>
        <v>1</v>
      </c>
    </row>
    <row r="58" spans="1:6" x14ac:dyDescent="0.2">
      <c r="A58" s="33">
        <v>42389</v>
      </c>
      <c r="B58" s="33">
        <v>42389</v>
      </c>
      <c r="C58" s="34" t="s">
        <v>25</v>
      </c>
      <c r="D58" s="30" t="s">
        <v>44</v>
      </c>
      <c r="E58" s="35">
        <v>-40</v>
      </c>
      <c r="F58" s="31">
        <f t="shared" si="0"/>
        <v>1</v>
      </c>
    </row>
    <row r="59" spans="1:6" x14ac:dyDescent="0.2">
      <c r="A59" s="33">
        <v>42389</v>
      </c>
      <c r="B59" s="33">
        <v>42389</v>
      </c>
      <c r="C59" s="34" t="s">
        <v>29</v>
      </c>
      <c r="D59" s="30" t="s">
        <v>20</v>
      </c>
      <c r="E59" s="35">
        <v>-441</v>
      </c>
      <c r="F59" s="31">
        <f t="shared" si="0"/>
        <v>1</v>
      </c>
    </row>
    <row r="60" spans="1:6" x14ac:dyDescent="0.2">
      <c r="A60" s="2" t="s">
        <v>80</v>
      </c>
      <c r="B60" s="2"/>
      <c r="D60" s="1" t="s">
        <v>81</v>
      </c>
      <c r="E60" s="32">
        <v>-13.5</v>
      </c>
      <c r="F60" s="31">
        <f t="shared" si="0"/>
        <v>1</v>
      </c>
    </row>
    <row r="61" spans="1:6" x14ac:dyDescent="0.2">
      <c r="A61" s="2" t="s">
        <v>80</v>
      </c>
      <c r="B61" s="2"/>
      <c r="D61" s="1" t="s">
        <v>82</v>
      </c>
      <c r="E61" s="32">
        <v>-30</v>
      </c>
      <c r="F61" s="31">
        <f t="shared" si="0"/>
        <v>1</v>
      </c>
    </row>
    <row r="62" spans="1:6" x14ac:dyDescent="0.2">
      <c r="A62" s="2" t="s">
        <v>80</v>
      </c>
      <c r="B62" s="2"/>
      <c r="D62" s="1" t="s">
        <v>83</v>
      </c>
      <c r="E62" s="32">
        <v>-162.58000000000001</v>
      </c>
      <c r="F62" s="31">
        <f t="shared" si="0"/>
        <v>1</v>
      </c>
    </row>
    <row r="63" spans="1:6" x14ac:dyDescent="0.2">
      <c r="A63" s="33">
        <v>42390</v>
      </c>
      <c r="B63" s="33">
        <v>42390</v>
      </c>
      <c r="C63" s="34" t="s">
        <v>27</v>
      </c>
      <c r="D63" s="30" t="s">
        <v>17</v>
      </c>
      <c r="E63" s="35">
        <v>-103.97</v>
      </c>
      <c r="F63" s="31">
        <f t="shared" si="0"/>
        <v>1</v>
      </c>
    </row>
    <row r="64" spans="1:6" x14ac:dyDescent="0.2">
      <c r="A64" s="33">
        <v>42390</v>
      </c>
      <c r="B64" s="33">
        <v>42390</v>
      </c>
      <c r="C64" s="34" t="s">
        <v>29</v>
      </c>
      <c r="D64" s="30" t="s">
        <v>47</v>
      </c>
      <c r="E64" s="35">
        <v>-116.28</v>
      </c>
      <c r="F64" s="31">
        <f t="shared" si="0"/>
        <v>1</v>
      </c>
    </row>
    <row r="65" spans="1:6" x14ac:dyDescent="0.2">
      <c r="A65" s="33">
        <v>42390</v>
      </c>
      <c r="B65" s="33">
        <v>42390</v>
      </c>
      <c r="C65" s="34" t="s">
        <v>30</v>
      </c>
      <c r="D65" s="30" t="s">
        <v>36</v>
      </c>
      <c r="E65" s="35">
        <v>-57.18</v>
      </c>
      <c r="F65" s="31">
        <f t="shared" si="0"/>
        <v>1</v>
      </c>
    </row>
    <row r="66" spans="1:6" x14ac:dyDescent="0.2">
      <c r="A66" s="2" t="s">
        <v>77</v>
      </c>
      <c r="B66" s="2"/>
      <c r="D66" s="1" t="s">
        <v>78</v>
      </c>
      <c r="E66" s="32">
        <v>-30.6</v>
      </c>
      <c r="F66" s="31">
        <f t="shared" ref="F66:F129" si="1">MONTH(A66)</f>
        <v>1</v>
      </c>
    </row>
    <row r="67" spans="1:6" x14ac:dyDescent="0.2">
      <c r="A67" s="2" t="s">
        <v>77</v>
      </c>
      <c r="B67" s="2"/>
      <c r="D67" s="1" t="s">
        <v>79</v>
      </c>
      <c r="E67" s="32">
        <v>-49.39</v>
      </c>
      <c r="F67" s="31">
        <f t="shared" si="1"/>
        <v>1</v>
      </c>
    </row>
    <row r="68" spans="1:6" x14ac:dyDescent="0.2">
      <c r="A68" s="2" t="s">
        <v>63</v>
      </c>
      <c r="B68" s="2"/>
      <c r="D68" s="1" t="s">
        <v>64</v>
      </c>
      <c r="E68" s="32">
        <v>-37.5</v>
      </c>
      <c r="F68" s="31">
        <f t="shared" si="1"/>
        <v>1</v>
      </c>
    </row>
    <row r="69" spans="1:6" x14ac:dyDescent="0.2">
      <c r="A69" s="33">
        <v>42394</v>
      </c>
      <c r="B69" s="33">
        <v>42393</v>
      </c>
      <c r="C69" s="34" t="s">
        <v>30</v>
      </c>
      <c r="D69" s="30" t="s">
        <v>40</v>
      </c>
      <c r="E69" s="35">
        <v>-2.99</v>
      </c>
      <c r="F69" s="31">
        <f t="shared" si="1"/>
        <v>1</v>
      </c>
    </row>
    <row r="70" spans="1:6" x14ac:dyDescent="0.2">
      <c r="A70" s="33">
        <v>42394</v>
      </c>
      <c r="B70" s="33">
        <v>42394</v>
      </c>
      <c r="C70" s="34" t="s">
        <v>30</v>
      </c>
      <c r="D70" s="30" t="s">
        <v>36</v>
      </c>
      <c r="E70" s="35">
        <v>-29.56</v>
      </c>
      <c r="F70" s="31">
        <f t="shared" si="1"/>
        <v>1</v>
      </c>
    </row>
    <row r="71" spans="1:6" x14ac:dyDescent="0.2">
      <c r="A71" s="33">
        <v>42394</v>
      </c>
      <c r="B71" s="33">
        <v>42394</v>
      </c>
      <c r="C71" s="34" t="s">
        <v>30</v>
      </c>
      <c r="D71" s="30" t="s">
        <v>36</v>
      </c>
      <c r="E71" s="35">
        <v>-7.66</v>
      </c>
      <c r="F71" s="31">
        <f t="shared" si="1"/>
        <v>1</v>
      </c>
    </row>
    <row r="72" spans="1:6" x14ac:dyDescent="0.2">
      <c r="A72" s="2" t="s">
        <v>62</v>
      </c>
      <c r="B72" s="2"/>
      <c r="D72" s="1" t="s">
        <v>3</v>
      </c>
      <c r="E72" s="32">
        <v>-40</v>
      </c>
      <c r="F72" s="31">
        <f t="shared" si="1"/>
        <v>1</v>
      </c>
    </row>
    <row r="73" spans="1:6" x14ac:dyDescent="0.2">
      <c r="A73" s="2" t="s">
        <v>62</v>
      </c>
      <c r="B73" s="2"/>
      <c r="D73" s="1" t="s">
        <v>3</v>
      </c>
      <c r="E73" s="32">
        <v>-40</v>
      </c>
      <c r="F73" s="31">
        <f t="shared" si="1"/>
        <v>1</v>
      </c>
    </row>
    <row r="74" spans="1:6" x14ac:dyDescent="0.2">
      <c r="A74" s="2" t="s">
        <v>62</v>
      </c>
      <c r="B74" s="2"/>
      <c r="D74" s="1" t="s">
        <v>76</v>
      </c>
      <c r="E74" s="32">
        <v>-8.08</v>
      </c>
      <c r="F74" s="31">
        <f t="shared" si="1"/>
        <v>1</v>
      </c>
    </row>
    <row r="75" spans="1:6" x14ac:dyDescent="0.2">
      <c r="A75" s="2" t="s">
        <v>74</v>
      </c>
      <c r="B75" s="2"/>
      <c r="D75" s="1" t="s">
        <v>75</v>
      </c>
      <c r="E75" s="32">
        <v>500</v>
      </c>
      <c r="F75" s="31">
        <f t="shared" si="1"/>
        <v>1</v>
      </c>
    </row>
    <row r="76" spans="1:6" x14ac:dyDescent="0.2">
      <c r="A76" s="2" t="s">
        <v>60</v>
      </c>
      <c r="B76" s="2"/>
      <c r="D76" s="1" t="s">
        <v>61</v>
      </c>
      <c r="E76" s="36">
        <v>-1210</v>
      </c>
      <c r="F76" s="31">
        <f t="shared" si="1"/>
        <v>1</v>
      </c>
    </row>
    <row r="77" spans="1:6" x14ac:dyDescent="0.2">
      <c r="A77" s="2" t="s">
        <v>60</v>
      </c>
      <c r="B77" s="2"/>
      <c r="D77" s="1" t="s">
        <v>41</v>
      </c>
      <c r="E77" s="36">
        <v>-1700</v>
      </c>
      <c r="F77" s="31">
        <f t="shared" si="1"/>
        <v>1</v>
      </c>
    </row>
    <row r="78" spans="1:6" x14ac:dyDescent="0.2">
      <c r="A78" s="33">
        <v>42397</v>
      </c>
      <c r="B78" s="33">
        <v>42397</v>
      </c>
      <c r="C78" s="34" t="s">
        <v>30</v>
      </c>
      <c r="D78" s="30" t="s">
        <v>36</v>
      </c>
      <c r="E78" s="35">
        <v>-5.36</v>
      </c>
      <c r="F78" s="31">
        <f t="shared" si="1"/>
        <v>1</v>
      </c>
    </row>
    <row r="79" spans="1:6" x14ac:dyDescent="0.2">
      <c r="A79" s="33">
        <v>42397</v>
      </c>
      <c r="B79" s="33">
        <v>42397</v>
      </c>
      <c r="C79" s="34" t="s">
        <v>30</v>
      </c>
      <c r="D79" s="30" t="s">
        <v>54</v>
      </c>
      <c r="E79" s="35">
        <v>-25.35</v>
      </c>
      <c r="F79" s="31">
        <f t="shared" si="1"/>
        <v>1</v>
      </c>
    </row>
    <row r="80" spans="1:6" x14ac:dyDescent="0.2">
      <c r="A80" s="33">
        <v>42398</v>
      </c>
      <c r="B80" s="33">
        <v>42398</v>
      </c>
      <c r="C80" s="34" t="s">
        <v>29</v>
      </c>
      <c r="D80" s="30" t="s">
        <v>10</v>
      </c>
      <c r="E80" s="35">
        <v>-45.38</v>
      </c>
      <c r="F80" s="31">
        <f t="shared" si="1"/>
        <v>1</v>
      </c>
    </row>
    <row r="81" spans="1:6" x14ac:dyDescent="0.2">
      <c r="A81" s="33">
        <v>42398</v>
      </c>
      <c r="B81" s="33">
        <v>42398</v>
      </c>
      <c r="C81" s="34" t="s">
        <v>29</v>
      </c>
      <c r="D81" s="30" t="s">
        <v>10</v>
      </c>
      <c r="E81" s="35">
        <v>-45.38</v>
      </c>
      <c r="F81" s="31">
        <f t="shared" si="1"/>
        <v>1</v>
      </c>
    </row>
    <row r="82" spans="1:6" x14ac:dyDescent="0.2">
      <c r="A82" s="33">
        <v>42398</v>
      </c>
      <c r="B82" s="33">
        <v>42398</v>
      </c>
      <c r="C82" s="34" t="s">
        <v>30</v>
      </c>
      <c r="D82" s="30" t="s">
        <v>54</v>
      </c>
      <c r="E82" s="35">
        <v>-11.4</v>
      </c>
      <c r="F82" s="31">
        <f t="shared" si="1"/>
        <v>1</v>
      </c>
    </row>
    <row r="83" spans="1:6" x14ac:dyDescent="0.2">
      <c r="A83" s="33">
        <v>42398</v>
      </c>
      <c r="B83" s="33">
        <v>42398</v>
      </c>
      <c r="C83" s="34" t="s">
        <v>31</v>
      </c>
      <c r="D83" s="30" t="s">
        <v>23</v>
      </c>
      <c r="E83" s="35">
        <v>-81.849999999999994</v>
      </c>
      <c r="F83" s="31">
        <f t="shared" si="1"/>
        <v>1</v>
      </c>
    </row>
    <row r="84" spans="1:6" x14ac:dyDescent="0.2">
      <c r="A84" s="2" t="s">
        <v>71</v>
      </c>
      <c r="B84" s="2"/>
      <c r="D84" s="1" t="s">
        <v>72</v>
      </c>
      <c r="E84" s="32">
        <v>-17.03</v>
      </c>
      <c r="F84" s="31">
        <f t="shared" si="1"/>
        <v>1</v>
      </c>
    </row>
    <row r="85" spans="1:6" x14ac:dyDescent="0.2">
      <c r="A85" s="2" t="s">
        <v>71</v>
      </c>
      <c r="B85" s="2"/>
      <c r="D85" s="1" t="s">
        <v>73</v>
      </c>
      <c r="E85" s="32">
        <v>-30</v>
      </c>
      <c r="F85" s="31">
        <f t="shared" si="1"/>
        <v>1</v>
      </c>
    </row>
    <row r="86" spans="1:6" x14ac:dyDescent="0.2">
      <c r="A86" s="2" t="s">
        <v>69</v>
      </c>
      <c r="B86" s="2"/>
      <c r="D86" s="1" t="s">
        <v>70</v>
      </c>
      <c r="E86" s="32">
        <v>-17.16</v>
      </c>
      <c r="F86" s="31">
        <f t="shared" si="1"/>
        <v>1</v>
      </c>
    </row>
    <row r="87" spans="1:6" x14ac:dyDescent="0.2">
      <c r="A87" s="33">
        <v>42401</v>
      </c>
      <c r="B87" s="33">
        <v>42401</v>
      </c>
      <c r="C87" s="34" t="s">
        <v>26</v>
      </c>
      <c r="D87" s="30" t="s">
        <v>48</v>
      </c>
      <c r="E87" s="35">
        <v>1000</v>
      </c>
      <c r="F87" s="31">
        <f t="shared" si="1"/>
        <v>2</v>
      </c>
    </row>
    <row r="88" spans="1:6" x14ac:dyDescent="0.2">
      <c r="A88" s="33">
        <v>42401</v>
      </c>
      <c r="B88" s="33">
        <v>42401</v>
      </c>
      <c r="C88" s="34" t="s">
        <v>29</v>
      </c>
      <c r="D88" s="30" t="s">
        <v>10</v>
      </c>
      <c r="E88" s="35">
        <v>-9.08</v>
      </c>
      <c r="F88" s="31">
        <f t="shared" si="1"/>
        <v>2</v>
      </c>
    </row>
    <row r="89" spans="1:6" x14ac:dyDescent="0.2">
      <c r="A89" s="33">
        <v>42401</v>
      </c>
      <c r="B89" s="33">
        <v>42401</v>
      </c>
      <c r="C89" s="34" t="s">
        <v>29</v>
      </c>
      <c r="D89" s="30" t="s">
        <v>10</v>
      </c>
      <c r="E89" s="35">
        <v>-45.38</v>
      </c>
      <c r="F89" s="31">
        <f t="shared" si="1"/>
        <v>2</v>
      </c>
    </row>
    <row r="90" spans="1:6" x14ac:dyDescent="0.2">
      <c r="A90" s="33">
        <v>42401</v>
      </c>
      <c r="B90" s="33">
        <v>42401</v>
      </c>
      <c r="C90" s="34" t="s">
        <v>29</v>
      </c>
      <c r="D90" s="30" t="s">
        <v>10</v>
      </c>
      <c r="E90" s="35">
        <v>-9.08</v>
      </c>
      <c r="F90" s="31">
        <f t="shared" si="1"/>
        <v>2</v>
      </c>
    </row>
    <row r="91" spans="1:6" x14ac:dyDescent="0.2">
      <c r="A91" s="33">
        <v>42401</v>
      </c>
      <c r="B91" s="33">
        <v>42397</v>
      </c>
      <c r="C91" s="34" t="s">
        <v>29</v>
      </c>
      <c r="D91" s="30" t="s">
        <v>16</v>
      </c>
      <c r="E91" s="35">
        <v>-112.43</v>
      </c>
      <c r="F91" s="31">
        <f t="shared" si="1"/>
        <v>2</v>
      </c>
    </row>
    <row r="92" spans="1:6" x14ac:dyDescent="0.2">
      <c r="A92" s="33">
        <v>42401</v>
      </c>
      <c r="B92" s="33">
        <v>42397</v>
      </c>
      <c r="C92" s="34" t="s">
        <v>30</v>
      </c>
      <c r="D92" s="30" t="s">
        <v>39</v>
      </c>
      <c r="E92" s="35">
        <v>45.97</v>
      </c>
      <c r="F92" s="31">
        <f t="shared" si="1"/>
        <v>2</v>
      </c>
    </row>
    <row r="93" spans="1:6" x14ac:dyDescent="0.2">
      <c r="A93" s="2" t="s">
        <v>58</v>
      </c>
      <c r="B93" s="2"/>
      <c r="D93" s="1" t="s">
        <v>7</v>
      </c>
      <c r="E93" s="36">
        <v>-2166.42</v>
      </c>
      <c r="F93" s="31">
        <f t="shared" si="1"/>
        <v>2</v>
      </c>
    </row>
    <row r="94" spans="1:6" x14ac:dyDescent="0.2">
      <c r="A94" s="2" t="s">
        <v>58</v>
      </c>
      <c r="B94" s="2"/>
      <c r="D94" s="1" t="s">
        <v>59</v>
      </c>
      <c r="E94" s="36">
        <v>-1000</v>
      </c>
      <c r="F94" s="31">
        <f t="shared" si="1"/>
        <v>2</v>
      </c>
    </row>
    <row r="95" spans="1:6" x14ac:dyDescent="0.2">
      <c r="A95" s="2" t="s">
        <v>58</v>
      </c>
      <c r="B95" s="2"/>
      <c r="D95" s="1" t="s">
        <v>1</v>
      </c>
      <c r="E95" s="32">
        <v>-0.8</v>
      </c>
      <c r="F95" s="31">
        <f t="shared" si="1"/>
        <v>2</v>
      </c>
    </row>
    <row r="96" spans="1:6" x14ac:dyDescent="0.2">
      <c r="A96" s="2" t="s">
        <v>58</v>
      </c>
      <c r="B96" s="2"/>
      <c r="D96" s="1" t="s">
        <v>7</v>
      </c>
      <c r="E96" s="36">
        <v>-4586.82</v>
      </c>
      <c r="F96" s="31">
        <f t="shared" si="1"/>
        <v>2</v>
      </c>
    </row>
    <row r="97" spans="1:6" x14ac:dyDescent="0.2">
      <c r="A97" s="33">
        <v>42402</v>
      </c>
      <c r="B97" s="33">
        <v>42401</v>
      </c>
      <c r="C97" s="34" t="s">
        <v>29</v>
      </c>
      <c r="D97" s="30" t="s">
        <v>11</v>
      </c>
      <c r="E97" s="35">
        <v>-52.7</v>
      </c>
      <c r="F97" s="31">
        <f t="shared" si="1"/>
        <v>2</v>
      </c>
    </row>
    <row r="98" spans="1:6" x14ac:dyDescent="0.2">
      <c r="A98" s="33">
        <v>42402</v>
      </c>
      <c r="B98" s="33">
        <v>42401</v>
      </c>
      <c r="C98" s="34" t="s">
        <v>29</v>
      </c>
      <c r="D98" s="30" t="s">
        <v>12</v>
      </c>
      <c r="E98" s="35">
        <v>-67.33</v>
      </c>
      <c r="F98" s="31">
        <f t="shared" si="1"/>
        <v>2</v>
      </c>
    </row>
    <row r="99" spans="1:6" x14ac:dyDescent="0.2">
      <c r="A99" s="33">
        <v>42402</v>
      </c>
      <c r="B99" s="33">
        <v>42401</v>
      </c>
      <c r="C99" s="34" t="s">
        <v>29</v>
      </c>
      <c r="D99" s="30" t="s">
        <v>21</v>
      </c>
      <c r="E99" s="35">
        <v>-115</v>
      </c>
      <c r="F99" s="31">
        <f t="shared" si="1"/>
        <v>2</v>
      </c>
    </row>
    <row r="100" spans="1:6" x14ac:dyDescent="0.2">
      <c r="A100" s="33">
        <v>42402</v>
      </c>
      <c r="B100" s="33">
        <v>42402</v>
      </c>
      <c r="C100" s="34" t="s">
        <v>30</v>
      </c>
      <c r="D100" s="30" t="s">
        <v>36</v>
      </c>
      <c r="E100" s="35">
        <v>-27.86</v>
      </c>
      <c r="F100" s="31">
        <f t="shared" si="1"/>
        <v>2</v>
      </c>
    </row>
    <row r="101" spans="1:6" x14ac:dyDescent="0.2">
      <c r="A101" s="33">
        <v>42403</v>
      </c>
      <c r="B101" s="33">
        <v>42403</v>
      </c>
      <c r="C101" s="34" t="s">
        <v>30</v>
      </c>
      <c r="D101" s="30" t="s">
        <v>19</v>
      </c>
      <c r="E101" s="35">
        <v>-50.62</v>
      </c>
      <c r="F101" s="31">
        <f t="shared" si="1"/>
        <v>2</v>
      </c>
    </row>
    <row r="102" spans="1:6" x14ac:dyDescent="0.2">
      <c r="A102" s="33">
        <v>42403</v>
      </c>
      <c r="B102" s="33">
        <v>42403</v>
      </c>
      <c r="C102" s="34" t="s">
        <v>29</v>
      </c>
      <c r="D102" s="30" t="s">
        <v>15</v>
      </c>
      <c r="E102" s="35">
        <v>-221.86</v>
      </c>
      <c r="F102" s="31">
        <f t="shared" si="1"/>
        <v>2</v>
      </c>
    </row>
    <row r="103" spans="1:6" x14ac:dyDescent="0.2">
      <c r="A103" s="33">
        <v>42403</v>
      </c>
      <c r="B103" s="33">
        <v>42403</v>
      </c>
      <c r="C103" s="34" t="s">
        <v>29</v>
      </c>
      <c r="D103" s="30" t="s">
        <v>15</v>
      </c>
      <c r="E103" s="35">
        <v>-122.62</v>
      </c>
      <c r="F103" s="31">
        <f t="shared" si="1"/>
        <v>2</v>
      </c>
    </row>
    <row r="104" spans="1:6" x14ac:dyDescent="0.2">
      <c r="A104" s="33">
        <v>42403</v>
      </c>
      <c r="B104" s="33">
        <v>42403</v>
      </c>
      <c r="C104" s="34" t="s">
        <v>26</v>
      </c>
      <c r="D104" s="30" t="s">
        <v>48</v>
      </c>
      <c r="E104" s="35">
        <v>600</v>
      </c>
      <c r="F104" s="31">
        <f t="shared" si="1"/>
        <v>2</v>
      </c>
    </row>
    <row r="105" spans="1:6" x14ac:dyDescent="0.2">
      <c r="A105" s="2" t="s">
        <v>56</v>
      </c>
      <c r="B105" s="2"/>
      <c r="D105" s="1" t="s">
        <v>57</v>
      </c>
      <c r="E105" s="32">
        <v>-600</v>
      </c>
      <c r="F105" s="31">
        <f t="shared" si="1"/>
        <v>2</v>
      </c>
    </row>
    <row r="106" spans="1:6" x14ac:dyDescent="0.2">
      <c r="A106" s="33">
        <v>42404</v>
      </c>
      <c r="B106" s="33">
        <v>42404</v>
      </c>
      <c r="C106" s="34" t="s">
        <v>26</v>
      </c>
      <c r="D106" s="30" t="s">
        <v>22</v>
      </c>
      <c r="E106" s="35">
        <v>750</v>
      </c>
      <c r="F106" s="31">
        <f t="shared" si="1"/>
        <v>2</v>
      </c>
    </row>
    <row r="107" spans="1:6" x14ac:dyDescent="0.2">
      <c r="A107" s="33">
        <v>42404</v>
      </c>
      <c r="B107" s="33">
        <v>42404</v>
      </c>
      <c r="C107" s="34" t="s">
        <v>27</v>
      </c>
      <c r="D107" s="30" t="s">
        <v>17</v>
      </c>
      <c r="E107" s="35">
        <v>-349.38</v>
      </c>
      <c r="F107" s="31">
        <f t="shared" si="1"/>
        <v>2</v>
      </c>
    </row>
    <row r="108" spans="1:6" x14ac:dyDescent="0.2">
      <c r="A108" s="33">
        <v>42404</v>
      </c>
      <c r="B108" s="33">
        <v>42404</v>
      </c>
      <c r="C108" s="34" t="s">
        <v>27</v>
      </c>
      <c r="D108" s="30" t="s">
        <v>18</v>
      </c>
      <c r="E108" s="35">
        <v>-259.14999999999998</v>
      </c>
      <c r="F108" s="31">
        <f t="shared" si="1"/>
        <v>2</v>
      </c>
    </row>
    <row r="109" spans="1:6" x14ac:dyDescent="0.2">
      <c r="A109" s="33">
        <v>42404</v>
      </c>
      <c r="B109" s="33">
        <v>42404</v>
      </c>
      <c r="C109" s="34" t="s">
        <v>27</v>
      </c>
      <c r="D109" s="30" t="s">
        <v>9</v>
      </c>
      <c r="E109" s="35">
        <v>-90.85</v>
      </c>
      <c r="F109" s="31">
        <f t="shared" si="1"/>
        <v>2</v>
      </c>
    </row>
    <row r="110" spans="1:6" x14ac:dyDescent="0.2">
      <c r="A110" s="33">
        <v>42404</v>
      </c>
      <c r="B110" s="33">
        <v>42403</v>
      </c>
      <c r="C110" s="34" t="s">
        <v>29</v>
      </c>
      <c r="D110" s="30" t="s">
        <v>20</v>
      </c>
      <c r="E110" s="35">
        <v>-271</v>
      </c>
      <c r="F110" s="31">
        <f t="shared" si="1"/>
        <v>2</v>
      </c>
    </row>
    <row r="111" spans="1:6" x14ac:dyDescent="0.2">
      <c r="A111" s="33">
        <v>42404</v>
      </c>
      <c r="B111" s="33">
        <v>42404</v>
      </c>
      <c r="C111" s="34" t="s">
        <v>25</v>
      </c>
      <c r="D111" s="30" t="s">
        <v>42</v>
      </c>
      <c r="E111" s="35">
        <v>-100</v>
      </c>
      <c r="F111" s="31">
        <f t="shared" si="1"/>
        <v>2</v>
      </c>
    </row>
    <row r="112" spans="1:6" x14ac:dyDescent="0.2">
      <c r="A112" s="33">
        <v>42404</v>
      </c>
      <c r="B112" s="33">
        <v>42404</v>
      </c>
      <c r="C112" s="34" t="s">
        <v>26</v>
      </c>
      <c r="D112" s="30" t="s">
        <v>42</v>
      </c>
      <c r="E112" s="35">
        <v>100</v>
      </c>
      <c r="F112" s="31">
        <f t="shared" si="1"/>
        <v>2</v>
      </c>
    </row>
    <row r="113" spans="1:6" x14ac:dyDescent="0.2">
      <c r="A113" s="33">
        <v>42404</v>
      </c>
      <c r="B113" s="33">
        <v>42404</v>
      </c>
      <c r="C113" s="34" t="s">
        <v>31</v>
      </c>
      <c r="D113" s="30" t="s">
        <v>23</v>
      </c>
      <c r="E113" s="35">
        <v>-101.85</v>
      </c>
      <c r="F113" s="31">
        <f t="shared" si="1"/>
        <v>2</v>
      </c>
    </row>
    <row r="114" spans="1:6" x14ac:dyDescent="0.2">
      <c r="A114" s="2" t="s">
        <v>55</v>
      </c>
      <c r="B114" s="2"/>
      <c r="D114" s="1" t="s">
        <v>32</v>
      </c>
      <c r="E114" s="32">
        <v>-87.02</v>
      </c>
      <c r="F114" s="31">
        <f t="shared" si="1"/>
        <v>2</v>
      </c>
    </row>
    <row r="115" spans="1:6" x14ac:dyDescent="0.2">
      <c r="A115" s="37">
        <v>42404</v>
      </c>
      <c r="B115" s="37">
        <v>42403</v>
      </c>
      <c r="C115" s="34" t="s">
        <v>29</v>
      </c>
      <c r="D115" s="34" t="s">
        <v>20</v>
      </c>
      <c r="E115" s="35">
        <v>-271</v>
      </c>
      <c r="F115" s="31">
        <f t="shared" si="1"/>
        <v>2</v>
      </c>
    </row>
    <row r="116" spans="1:6" x14ac:dyDescent="0.2">
      <c r="A116" s="37">
        <v>42404</v>
      </c>
      <c r="B116" s="37">
        <v>42404</v>
      </c>
      <c r="C116" s="34" t="s">
        <v>25</v>
      </c>
      <c r="D116" s="34" t="s">
        <v>42</v>
      </c>
      <c r="E116" s="35">
        <v>-100</v>
      </c>
      <c r="F116" s="31">
        <f t="shared" si="1"/>
        <v>2</v>
      </c>
    </row>
    <row r="117" spans="1:6" x14ac:dyDescent="0.2">
      <c r="A117" s="37">
        <v>42409</v>
      </c>
      <c r="B117" s="37">
        <v>42409</v>
      </c>
      <c r="C117" s="34" t="s">
        <v>29</v>
      </c>
      <c r="D117" s="34" t="s">
        <v>107</v>
      </c>
      <c r="E117" s="35">
        <v>-79.64</v>
      </c>
      <c r="F117" s="31">
        <f t="shared" si="1"/>
        <v>2</v>
      </c>
    </row>
    <row r="118" spans="1:6" x14ac:dyDescent="0.2">
      <c r="A118" s="37">
        <v>42409</v>
      </c>
      <c r="B118" s="37">
        <v>42409</v>
      </c>
      <c r="C118" s="34" t="s">
        <v>25</v>
      </c>
      <c r="D118" s="34" t="s">
        <v>42</v>
      </c>
      <c r="E118" s="35">
        <v>-50</v>
      </c>
      <c r="F118" s="31">
        <f t="shared" si="1"/>
        <v>2</v>
      </c>
    </row>
    <row r="119" spans="1:6" x14ac:dyDescent="0.2">
      <c r="A119" s="37">
        <v>42410</v>
      </c>
      <c r="B119" s="37">
        <v>42410</v>
      </c>
      <c r="C119" s="34" t="s">
        <v>29</v>
      </c>
      <c r="D119" s="34" t="s">
        <v>108</v>
      </c>
      <c r="E119" s="35">
        <v>-135.22999999999999</v>
      </c>
      <c r="F119" s="31">
        <f t="shared" si="1"/>
        <v>2</v>
      </c>
    </row>
    <row r="120" spans="1:6" x14ac:dyDescent="0.2">
      <c r="A120" s="37">
        <v>42410</v>
      </c>
      <c r="B120" s="37">
        <v>42410</v>
      </c>
      <c r="C120" s="34" t="s">
        <v>25</v>
      </c>
      <c r="D120" s="34" t="s">
        <v>42</v>
      </c>
      <c r="E120" s="35">
        <v>-50</v>
      </c>
      <c r="F120" s="31">
        <f t="shared" si="1"/>
        <v>2</v>
      </c>
    </row>
    <row r="121" spans="1:6" x14ac:dyDescent="0.2">
      <c r="A121" s="37">
        <v>42415</v>
      </c>
      <c r="B121" s="37">
        <v>42413</v>
      </c>
      <c r="C121" s="34" t="s">
        <v>25</v>
      </c>
      <c r="D121" s="34" t="s">
        <v>42</v>
      </c>
      <c r="E121" s="35">
        <v>-50</v>
      </c>
      <c r="F121" s="31">
        <f t="shared" si="1"/>
        <v>2</v>
      </c>
    </row>
    <row r="122" spans="1:6" x14ac:dyDescent="0.2">
      <c r="A122" s="37">
        <v>42415</v>
      </c>
      <c r="B122" s="37">
        <v>42415</v>
      </c>
      <c r="C122" s="34" t="s">
        <v>26</v>
      </c>
      <c r="D122" s="34" t="s">
        <v>109</v>
      </c>
      <c r="E122" s="35">
        <v>200</v>
      </c>
      <c r="F122" s="31">
        <f t="shared" si="1"/>
        <v>2</v>
      </c>
    </row>
    <row r="123" spans="1:6" x14ac:dyDescent="0.2">
      <c r="A123" s="37">
        <v>42415</v>
      </c>
      <c r="B123" s="37">
        <v>42415</v>
      </c>
      <c r="C123" s="34" t="s">
        <v>26</v>
      </c>
      <c r="D123" s="34" t="s">
        <v>48</v>
      </c>
      <c r="E123" s="35">
        <v>200</v>
      </c>
      <c r="F123" s="31">
        <f t="shared" si="1"/>
        <v>2</v>
      </c>
    </row>
    <row r="124" spans="1:6" x14ac:dyDescent="0.2">
      <c r="A124" s="37">
        <v>42415</v>
      </c>
      <c r="B124" s="37">
        <v>42415</v>
      </c>
      <c r="C124" s="34" t="s">
        <v>25</v>
      </c>
      <c r="D124" s="34" t="s">
        <v>42</v>
      </c>
      <c r="E124" s="35">
        <v>-100</v>
      </c>
      <c r="F124" s="31">
        <f t="shared" si="1"/>
        <v>2</v>
      </c>
    </row>
    <row r="125" spans="1:6" x14ac:dyDescent="0.2">
      <c r="A125" s="37">
        <v>42417</v>
      </c>
      <c r="B125" s="37">
        <v>42417</v>
      </c>
      <c r="C125" s="34" t="s">
        <v>25</v>
      </c>
      <c r="D125" s="34" t="s">
        <v>43</v>
      </c>
      <c r="E125" s="35">
        <v>-100</v>
      </c>
      <c r="F125" s="31">
        <f t="shared" si="1"/>
        <v>2</v>
      </c>
    </row>
    <row r="126" spans="1:6" x14ac:dyDescent="0.2">
      <c r="A126" s="37">
        <v>42417</v>
      </c>
      <c r="B126" s="37">
        <v>42417</v>
      </c>
      <c r="C126" s="34" t="s">
        <v>25</v>
      </c>
      <c r="D126" s="34" t="s">
        <v>42</v>
      </c>
      <c r="E126" s="35">
        <v>-100</v>
      </c>
      <c r="F126" s="31">
        <f t="shared" si="1"/>
        <v>2</v>
      </c>
    </row>
    <row r="127" spans="1:6" x14ac:dyDescent="0.2">
      <c r="A127" s="37">
        <v>42418</v>
      </c>
      <c r="B127" s="37">
        <v>42418</v>
      </c>
      <c r="C127" s="34" t="s">
        <v>29</v>
      </c>
      <c r="D127" s="34" t="s">
        <v>13</v>
      </c>
      <c r="E127" s="35">
        <v>-85.63</v>
      </c>
      <c r="F127" s="31">
        <f t="shared" si="1"/>
        <v>2</v>
      </c>
    </row>
    <row r="128" spans="1:6" x14ac:dyDescent="0.2">
      <c r="A128" s="37">
        <v>42422</v>
      </c>
      <c r="B128" s="37">
        <v>42420</v>
      </c>
      <c r="C128" s="34" t="s">
        <v>25</v>
      </c>
      <c r="D128" s="34" t="s">
        <v>43</v>
      </c>
      <c r="E128" s="35">
        <v>-100</v>
      </c>
      <c r="F128" s="31">
        <f t="shared" si="1"/>
        <v>2</v>
      </c>
    </row>
    <row r="129" spans="1:6" x14ac:dyDescent="0.2">
      <c r="A129" s="37">
        <v>42425</v>
      </c>
      <c r="B129" s="37">
        <v>42425</v>
      </c>
      <c r="C129" s="34" t="s">
        <v>29</v>
      </c>
      <c r="D129" s="34" t="s">
        <v>110</v>
      </c>
      <c r="E129" s="35">
        <v>-9.08</v>
      </c>
      <c r="F129" s="31">
        <f t="shared" si="1"/>
        <v>2</v>
      </c>
    </row>
    <row r="130" spans="1:6" x14ac:dyDescent="0.2">
      <c r="A130" s="37">
        <v>42425</v>
      </c>
      <c r="B130" s="37">
        <v>42425</v>
      </c>
      <c r="C130" s="34" t="s">
        <v>25</v>
      </c>
      <c r="D130" s="34" t="s">
        <v>43</v>
      </c>
      <c r="E130" s="35">
        <v>-25</v>
      </c>
      <c r="F130" s="31">
        <f t="shared" ref="F130:F190" si="2">MONTH(A130)</f>
        <v>2</v>
      </c>
    </row>
    <row r="131" spans="1:6" x14ac:dyDescent="0.2">
      <c r="A131" s="37">
        <v>42429</v>
      </c>
      <c r="B131" s="37">
        <v>42429</v>
      </c>
      <c r="C131" s="34" t="s">
        <v>26</v>
      </c>
      <c r="D131" s="34" t="s">
        <v>48</v>
      </c>
      <c r="E131" s="35">
        <v>1000</v>
      </c>
      <c r="F131" s="31">
        <f t="shared" si="2"/>
        <v>2</v>
      </c>
    </row>
    <row r="132" spans="1:6" x14ac:dyDescent="0.2">
      <c r="A132" s="37">
        <v>42430</v>
      </c>
      <c r="B132" s="37">
        <v>42430</v>
      </c>
      <c r="C132" s="34" t="s">
        <v>29</v>
      </c>
      <c r="D132" s="34" t="s">
        <v>11</v>
      </c>
      <c r="E132" s="35">
        <v>-52.7</v>
      </c>
      <c r="F132" s="31">
        <f t="shared" si="2"/>
        <v>3</v>
      </c>
    </row>
    <row r="133" spans="1:6" x14ac:dyDescent="0.2">
      <c r="A133" s="37">
        <v>42430</v>
      </c>
      <c r="B133" s="37">
        <v>42430</v>
      </c>
      <c r="C133" s="34" t="s">
        <v>29</v>
      </c>
      <c r="D133" s="34" t="s">
        <v>21</v>
      </c>
      <c r="E133" s="35">
        <v>-325</v>
      </c>
      <c r="F133" s="31">
        <f t="shared" si="2"/>
        <v>3</v>
      </c>
    </row>
    <row r="134" spans="1:6" x14ac:dyDescent="0.2">
      <c r="A134" s="37">
        <v>42430</v>
      </c>
      <c r="B134" s="37">
        <v>42430</v>
      </c>
      <c r="C134" s="34" t="s">
        <v>29</v>
      </c>
      <c r="D134" s="34" t="s">
        <v>20</v>
      </c>
      <c r="E134" s="35">
        <v>-321</v>
      </c>
      <c r="F134" s="31">
        <f t="shared" si="2"/>
        <v>3</v>
      </c>
    </row>
    <row r="135" spans="1:6" x14ac:dyDescent="0.2">
      <c r="A135" s="37">
        <v>42430</v>
      </c>
      <c r="B135" s="37">
        <v>42425</v>
      </c>
      <c r="C135" s="34" t="s">
        <v>29</v>
      </c>
      <c r="D135" s="34" t="s">
        <v>108</v>
      </c>
      <c r="E135" s="35">
        <v>-116.42</v>
      </c>
      <c r="F135" s="31">
        <f t="shared" si="2"/>
        <v>3</v>
      </c>
    </row>
    <row r="136" spans="1:6" x14ac:dyDescent="0.2">
      <c r="A136" s="37">
        <v>42431</v>
      </c>
      <c r="B136" s="37">
        <v>42431</v>
      </c>
      <c r="C136" s="34" t="s">
        <v>29</v>
      </c>
      <c r="D136" s="34" t="s">
        <v>15</v>
      </c>
      <c r="E136" s="35">
        <v>-122.62</v>
      </c>
      <c r="F136" s="31">
        <f t="shared" si="2"/>
        <v>3</v>
      </c>
    </row>
    <row r="137" spans="1:6" x14ac:dyDescent="0.2">
      <c r="A137" s="37">
        <v>42432</v>
      </c>
      <c r="B137" s="37">
        <v>42432</v>
      </c>
      <c r="C137" s="34" t="s">
        <v>25</v>
      </c>
      <c r="D137" s="34" t="s">
        <v>42</v>
      </c>
      <c r="E137" s="35">
        <v>-50</v>
      </c>
      <c r="F137" s="31">
        <f t="shared" si="2"/>
        <v>3</v>
      </c>
    </row>
    <row r="138" spans="1:6" x14ac:dyDescent="0.2">
      <c r="A138" s="37">
        <v>42433</v>
      </c>
      <c r="B138" s="37">
        <v>42433</v>
      </c>
      <c r="C138" s="34" t="s">
        <v>26</v>
      </c>
      <c r="D138" s="34" t="s">
        <v>48</v>
      </c>
      <c r="E138" s="35">
        <v>1000</v>
      </c>
      <c r="F138" s="31">
        <f t="shared" si="2"/>
        <v>3</v>
      </c>
    </row>
    <row r="139" spans="1:6" x14ac:dyDescent="0.2">
      <c r="A139" s="37">
        <v>42433</v>
      </c>
      <c r="B139" s="37">
        <v>42433</v>
      </c>
      <c r="C139" s="34" t="s">
        <v>25</v>
      </c>
      <c r="D139" s="34" t="s">
        <v>42</v>
      </c>
      <c r="E139" s="35">
        <v>-400</v>
      </c>
      <c r="F139" s="31">
        <f t="shared" si="2"/>
        <v>3</v>
      </c>
    </row>
    <row r="140" spans="1:6" x14ac:dyDescent="0.2">
      <c r="A140" s="37">
        <v>42436</v>
      </c>
      <c r="B140" s="37">
        <v>42434</v>
      </c>
      <c r="C140" s="34" t="s">
        <v>25</v>
      </c>
      <c r="D140" s="34" t="s">
        <v>42</v>
      </c>
      <c r="E140" s="35">
        <v>-70</v>
      </c>
      <c r="F140" s="31">
        <f t="shared" si="2"/>
        <v>3</v>
      </c>
    </row>
    <row r="141" spans="1:6" x14ac:dyDescent="0.2">
      <c r="A141" s="37">
        <v>42436</v>
      </c>
      <c r="B141" s="37">
        <v>42431</v>
      </c>
      <c r="C141" s="34" t="s">
        <v>29</v>
      </c>
      <c r="D141" s="34" t="s">
        <v>15</v>
      </c>
      <c r="E141" s="35">
        <v>-221.86</v>
      </c>
      <c r="F141" s="31">
        <f t="shared" si="2"/>
        <v>3</v>
      </c>
    </row>
    <row r="142" spans="1:6" x14ac:dyDescent="0.2">
      <c r="A142" s="37">
        <v>42438</v>
      </c>
      <c r="B142" s="37">
        <v>42438</v>
      </c>
      <c r="C142" s="34" t="s">
        <v>29</v>
      </c>
      <c r="D142" s="34" t="s">
        <v>110</v>
      </c>
      <c r="E142" s="35">
        <v>-9.08</v>
      </c>
      <c r="F142" s="31">
        <f t="shared" si="2"/>
        <v>3</v>
      </c>
    </row>
    <row r="143" spans="1:6" x14ac:dyDescent="0.2">
      <c r="A143" s="37">
        <v>42438</v>
      </c>
      <c r="B143" s="37">
        <v>42438</v>
      </c>
      <c r="C143" s="34" t="s">
        <v>29</v>
      </c>
      <c r="D143" s="34" t="s">
        <v>110</v>
      </c>
      <c r="E143" s="35">
        <v>-9.08</v>
      </c>
      <c r="F143" s="31">
        <f t="shared" si="2"/>
        <v>3</v>
      </c>
    </row>
    <row r="144" spans="1:6" x14ac:dyDescent="0.2">
      <c r="A144" s="37">
        <v>42438</v>
      </c>
      <c r="B144" s="37">
        <v>42438</v>
      </c>
      <c r="C144" s="34" t="s">
        <v>29</v>
      </c>
      <c r="D144" s="34" t="s">
        <v>110</v>
      </c>
      <c r="E144" s="35">
        <v>-9.08</v>
      </c>
      <c r="F144" s="31">
        <f t="shared" si="2"/>
        <v>3</v>
      </c>
    </row>
    <row r="145" spans="1:6" x14ac:dyDescent="0.2">
      <c r="A145" s="37">
        <v>42439</v>
      </c>
      <c r="B145" s="37">
        <v>42439</v>
      </c>
      <c r="C145" s="34" t="s">
        <v>29</v>
      </c>
      <c r="D145" s="34" t="s">
        <v>110</v>
      </c>
      <c r="E145" s="35">
        <v>-87.13</v>
      </c>
      <c r="F145" s="31">
        <f t="shared" si="2"/>
        <v>3</v>
      </c>
    </row>
    <row r="146" spans="1:6" x14ac:dyDescent="0.2">
      <c r="A146" s="37">
        <v>42443</v>
      </c>
      <c r="B146" s="37">
        <v>42442</v>
      </c>
      <c r="C146" s="34" t="s">
        <v>25</v>
      </c>
      <c r="D146" s="34" t="s">
        <v>42</v>
      </c>
      <c r="E146" s="35">
        <v>-200</v>
      </c>
      <c r="F146" s="31">
        <f t="shared" si="2"/>
        <v>3</v>
      </c>
    </row>
    <row r="147" spans="1:6" x14ac:dyDescent="0.2">
      <c r="A147" s="37">
        <v>42451</v>
      </c>
      <c r="B147" s="37">
        <v>42451</v>
      </c>
      <c r="C147" s="34" t="s">
        <v>26</v>
      </c>
      <c r="D147" s="34" t="s">
        <v>109</v>
      </c>
      <c r="E147" s="35">
        <v>500</v>
      </c>
      <c r="F147" s="31">
        <f t="shared" si="2"/>
        <v>3</v>
      </c>
    </row>
    <row r="148" spans="1:6" x14ac:dyDescent="0.2">
      <c r="A148" s="37">
        <v>42451</v>
      </c>
      <c r="B148" s="37">
        <v>42447</v>
      </c>
      <c r="C148" s="34" t="s">
        <v>29</v>
      </c>
      <c r="D148" s="34" t="s">
        <v>13</v>
      </c>
      <c r="E148" s="35">
        <v>-84.41</v>
      </c>
      <c r="F148" s="31">
        <f t="shared" si="2"/>
        <v>3</v>
      </c>
    </row>
    <row r="149" spans="1:6" x14ac:dyDescent="0.2">
      <c r="A149" s="37">
        <v>42452</v>
      </c>
      <c r="B149" s="37">
        <v>42445</v>
      </c>
      <c r="C149" s="34" t="s">
        <v>29</v>
      </c>
      <c r="D149" s="34" t="s">
        <v>111</v>
      </c>
      <c r="E149" s="35">
        <v>-17</v>
      </c>
      <c r="F149" s="31">
        <f t="shared" si="2"/>
        <v>3</v>
      </c>
    </row>
    <row r="150" spans="1:6" x14ac:dyDescent="0.2">
      <c r="A150" s="37">
        <v>42453</v>
      </c>
      <c r="B150" s="37">
        <v>42453</v>
      </c>
      <c r="C150" s="34" t="s">
        <v>29</v>
      </c>
      <c r="D150" s="34" t="s">
        <v>110</v>
      </c>
      <c r="E150" s="35">
        <v>-87.13</v>
      </c>
      <c r="F150" s="31">
        <f t="shared" si="2"/>
        <v>3</v>
      </c>
    </row>
    <row r="151" spans="1:6" x14ac:dyDescent="0.2">
      <c r="A151" s="37">
        <v>42453</v>
      </c>
      <c r="B151" s="37">
        <v>42453</v>
      </c>
      <c r="C151" s="34" t="s">
        <v>29</v>
      </c>
      <c r="D151" s="34" t="s">
        <v>110</v>
      </c>
      <c r="E151" s="35">
        <v>-60.5</v>
      </c>
      <c r="F151" s="31">
        <f t="shared" si="2"/>
        <v>3</v>
      </c>
    </row>
    <row r="152" spans="1:6" x14ac:dyDescent="0.2">
      <c r="A152" s="37">
        <v>42458</v>
      </c>
      <c r="B152" s="37">
        <v>42458</v>
      </c>
      <c r="C152" s="34" t="s">
        <v>26</v>
      </c>
      <c r="D152" s="34" t="s">
        <v>48</v>
      </c>
      <c r="E152" s="35">
        <v>1000</v>
      </c>
      <c r="F152" s="31">
        <f t="shared" si="2"/>
        <v>3</v>
      </c>
    </row>
    <row r="153" spans="1:6" x14ac:dyDescent="0.2">
      <c r="A153" s="37">
        <v>42459</v>
      </c>
      <c r="B153" s="37">
        <v>42459</v>
      </c>
      <c r="C153" s="34" t="s">
        <v>29</v>
      </c>
      <c r="D153" s="34" t="s">
        <v>108</v>
      </c>
      <c r="E153" s="35">
        <v>-123.93</v>
      </c>
      <c r="F153" s="31">
        <f t="shared" si="2"/>
        <v>3</v>
      </c>
    </row>
    <row r="154" spans="1:6" x14ac:dyDescent="0.2">
      <c r="A154" s="37">
        <v>42460</v>
      </c>
      <c r="B154" s="37">
        <v>42460</v>
      </c>
      <c r="C154" s="34" t="s">
        <v>25</v>
      </c>
      <c r="D154" s="34" t="s">
        <v>43</v>
      </c>
      <c r="E154" s="35">
        <v>-200</v>
      </c>
      <c r="F154" s="31">
        <f t="shared" si="2"/>
        <v>3</v>
      </c>
    </row>
    <row r="155" spans="1:6" x14ac:dyDescent="0.2">
      <c r="A155" s="37">
        <v>42461</v>
      </c>
      <c r="B155" s="37">
        <v>42461</v>
      </c>
      <c r="C155" s="34" t="s">
        <v>29</v>
      </c>
      <c r="D155" s="34" t="s">
        <v>11</v>
      </c>
      <c r="E155" s="35">
        <v>-52.7</v>
      </c>
      <c r="F155" s="31">
        <f t="shared" si="2"/>
        <v>4</v>
      </c>
    </row>
    <row r="156" spans="1:6" x14ac:dyDescent="0.2">
      <c r="A156" s="37">
        <v>42461</v>
      </c>
      <c r="B156" s="37">
        <v>42461</v>
      </c>
      <c r="C156" s="34" t="s">
        <v>26</v>
      </c>
      <c r="D156" s="34" t="s">
        <v>112</v>
      </c>
      <c r="E156" s="35">
        <v>32.71</v>
      </c>
      <c r="F156" s="31">
        <f t="shared" si="2"/>
        <v>4</v>
      </c>
    </row>
    <row r="157" spans="1:6" x14ac:dyDescent="0.2">
      <c r="A157" s="37">
        <v>42461</v>
      </c>
      <c r="B157" s="37">
        <v>42461</v>
      </c>
      <c r="C157" s="34" t="s">
        <v>29</v>
      </c>
      <c r="D157" s="34" t="s">
        <v>21</v>
      </c>
      <c r="E157" s="35">
        <v>-325</v>
      </c>
      <c r="F157" s="31">
        <f t="shared" si="2"/>
        <v>4</v>
      </c>
    </row>
    <row r="158" spans="1:6" x14ac:dyDescent="0.2">
      <c r="A158" s="37">
        <v>42461</v>
      </c>
      <c r="B158" s="37">
        <v>42461</v>
      </c>
      <c r="C158" s="34" t="s">
        <v>29</v>
      </c>
      <c r="D158" s="34" t="s">
        <v>14</v>
      </c>
      <c r="E158" s="35">
        <v>-157.32</v>
      </c>
      <c r="F158" s="31">
        <f t="shared" si="2"/>
        <v>4</v>
      </c>
    </row>
    <row r="159" spans="1:6" x14ac:dyDescent="0.2">
      <c r="A159" s="37">
        <v>42461</v>
      </c>
      <c r="B159" s="37">
        <v>42461</v>
      </c>
      <c r="C159" s="34" t="s">
        <v>29</v>
      </c>
      <c r="D159" s="34" t="s">
        <v>12</v>
      </c>
      <c r="E159" s="35">
        <v>-82.43</v>
      </c>
      <c r="F159" s="31">
        <f t="shared" si="2"/>
        <v>4</v>
      </c>
    </row>
    <row r="160" spans="1:6" x14ac:dyDescent="0.2">
      <c r="A160" s="37">
        <v>42461</v>
      </c>
      <c r="B160" s="37">
        <v>42461</v>
      </c>
      <c r="C160" s="34" t="s">
        <v>29</v>
      </c>
      <c r="D160" s="34" t="s">
        <v>110</v>
      </c>
      <c r="E160" s="35">
        <v>-45.38</v>
      </c>
      <c r="F160" s="31">
        <f t="shared" si="2"/>
        <v>4</v>
      </c>
    </row>
    <row r="161" spans="1:6" x14ac:dyDescent="0.2">
      <c r="A161" s="37">
        <v>42464</v>
      </c>
      <c r="B161" s="37">
        <v>42464</v>
      </c>
      <c r="C161" s="34" t="s">
        <v>29</v>
      </c>
      <c r="D161" s="34" t="s">
        <v>15</v>
      </c>
      <c r="E161" s="35">
        <v>-221.86</v>
      </c>
      <c r="F161" s="31">
        <f t="shared" si="2"/>
        <v>4</v>
      </c>
    </row>
    <row r="162" spans="1:6" x14ac:dyDescent="0.2">
      <c r="A162" s="37">
        <v>42464</v>
      </c>
      <c r="B162" s="37">
        <v>42464</v>
      </c>
      <c r="C162" s="34" t="s">
        <v>29</v>
      </c>
      <c r="D162" s="34" t="s">
        <v>15</v>
      </c>
      <c r="E162" s="35">
        <v>-42.55</v>
      </c>
      <c r="F162" s="31">
        <f t="shared" si="2"/>
        <v>4</v>
      </c>
    </row>
    <row r="163" spans="1:6" x14ac:dyDescent="0.2">
      <c r="A163" s="37">
        <v>42464</v>
      </c>
      <c r="B163" s="37">
        <v>42464</v>
      </c>
      <c r="C163" s="34" t="s">
        <v>29</v>
      </c>
      <c r="D163" s="34" t="s">
        <v>15</v>
      </c>
      <c r="E163" s="35">
        <v>-31.44</v>
      </c>
      <c r="F163" s="31">
        <f t="shared" si="2"/>
        <v>4</v>
      </c>
    </row>
    <row r="164" spans="1:6" x14ac:dyDescent="0.2">
      <c r="A164" s="37">
        <v>42465</v>
      </c>
      <c r="B164" s="37">
        <v>42465</v>
      </c>
      <c r="C164" s="34" t="s">
        <v>29</v>
      </c>
      <c r="D164" s="34" t="s">
        <v>112</v>
      </c>
      <c r="E164" s="35">
        <v>-6.45</v>
      </c>
      <c r="F164" s="31">
        <f t="shared" si="2"/>
        <v>4</v>
      </c>
    </row>
    <row r="165" spans="1:6" x14ac:dyDescent="0.2">
      <c r="A165" s="37">
        <v>42466</v>
      </c>
      <c r="B165" s="37">
        <v>42461</v>
      </c>
      <c r="C165" s="34" t="s">
        <v>28</v>
      </c>
      <c r="D165" s="34" t="s">
        <v>8</v>
      </c>
      <c r="E165" s="35">
        <v>-0.31</v>
      </c>
      <c r="F165" s="31">
        <f t="shared" si="2"/>
        <v>4</v>
      </c>
    </row>
    <row r="166" spans="1:6" x14ac:dyDescent="0.2">
      <c r="A166" s="37">
        <v>42466</v>
      </c>
      <c r="B166" s="37">
        <v>42466</v>
      </c>
      <c r="C166" s="34" t="s">
        <v>26</v>
      </c>
      <c r="D166" s="34" t="s">
        <v>48</v>
      </c>
      <c r="E166" s="35">
        <v>1000</v>
      </c>
      <c r="F166" s="31">
        <f t="shared" si="2"/>
        <v>4</v>
      </c>
    </row>
    <row r="167" spans="1:6" x14ac:dyDescent="0.2">
      <c r="A167" s="37">
        <v>42466</v>
      </c>
      <c r="B167" s="37">
        <v>42464</v>
      </c>
      <c r="C167" s="34" t="s">
        <v>29</v>
      </c>
      <c r="D167" s="34" t="s">
        <v>113</v>
      </c>
      <c r="E167" s="35">
        <v>-179.3</v>
      </c>
      <c r="F167" s="31">
        <f t="shared" si="2"/>
        <v>4</v>
      </c>
    </row>
    <row r="168" spans="1:6" x14ac:dyDescent="0.2">
      <c r="A168" s="37">
        <v>42466</v>
      </c>
      <c r="B168" s="37">
        <v>42464</v>
      </c>
      <c r="C168" s="34" t="s">
        <v>29</v>
      </c>
      <c r="D168" s="34" t="s">
        <v>15</v>
      </c>
      <c r="E168" s="35">
        <v>-79.03</v>
      </c>
      <c r="F168" s="31">
        <f t="shared" si="2"/>
        <v>4</v>
      </c>
    </row>
    <row r="169" spans="1:6" x14ac:dyDescent="0.2">
      <c r="A169" s="37">
        <v>42466</v>
      </c>
      <c r="B169" s="37">
        <v>42466</v>
      </c>
      <c r="C169" s="34" t="s">
        <v>29</v>
      </c>
      <c r="D169" s="34" t="s">
        <v>20</v>
      </c>
      <c r="E169" s="35">
        <v>-284</v>
      </c>
      <c r="F169" s="31">
        <f t="shared" si="2"/>
        <v>4</v>
      </c>
    </row>
    <row r="170" spans="1:6" x14ac:dyDescent="0.2">
      <c r="A170" s="37">
        <v>42466</v>
      </c>
      <c r="B170" s="37">
        <v>42466</v>
      </c>
      <c r="C170" s="34" t="s">
        <v>29</v>
      </c>
      <c r="D170" s="34" t="s">
        <v>110</v>
      </c>
      <c r="E170" s="35">
        <v>-226.88</v>
      </c>
      <c r="F170" s="31">
        <f t="shared" si="2"/>
        <v>4</v>
      </c>
    </row>
    <row r="171" spans="1:6" x14ac:dyDescent="0.2">
      <c r="A171" s="37">
        <v>42478</v>
      </c>
      <c r="B171" s="37">
        <v>42478</v>
      </c>
      <c r="C171" s="34" t="s">
        <v>29</v>
      </c>
      <c r="D171" s="34" t="s">
        <v>16</v>
      </c>
      <c r="E171" s="35">
        <v>-154.26</v>
      </c>
      <c r="F171" s="31">
        <f t="shared" si="2"/>
        <v>4</v>
      </c>
    </row>
    <row r="172" spans="1:6" x14ac:dyDescent="0.2">
      <c r="A172" s="37">
        <v>42482</v>
      </c>
      <c r="B172" s="37">
        <v>42482</v>
      </c>
      <c r="C172" s="34" t="s">
        <v>26</v>
      </c>
      <c r="D172" s="34" t="s">
        <v>109</v>
      </c>
      <c r="E172" s="35">
        <v>600</v>
      </c>
      <c r="F172" s="31">
        <f t="shared" si="2"/>
        <v>4</v>
      </c>
    </row>
    <row r="173" spans="1:6" x14ac:dyDescent="0.2">
      <c r="A173" s="37">
        <v>42482</v>
      </c>
      <c r="B173" s="37">
        <v>42480</v>
      </c>
      <c r="C173" s="34" t="s">
        <v>29</v>
      </c>
      <c r="D173" s="34" t="s">
        <v>13</v>
      </c>
      <c r="E173" s="35">
        <v>-88.48</v>
      </c>
      <c r="F173" s="31">
        <f t="shared" si="2"/>
        <v>4</v>
      </c>
    </row>
    <row r="174" spans="1:6" x14ac:dyDescent="0.2">
      <c r="A174" s="37">
        <v>42482</v>
      </c>
      <c r="B174" s="37">
        <v>42482</v>
      </c>
      <c r="C174" s="34" t="s">
        <v>25</v>
      </c>
      <c r="D174" s="34" t="s">
        <v>42</v>
      </c>
      <c r="E174" s="35">
        <v>-500</v>
      </c>
      <c r="F174" s="31">
        <f t="shared" si="2"/>
        <v>4</v>
      </c>
    </row>
    <row r="175" spans="1:6" x14ac:dyDescent="0.2">
      <c r="A175" s="37">
        <v>42404</v>
      </c>
      <c r="B175" s="37">
        <v>42404</v>
      </c>
      <c r="C175" s="34" t="s">
        <v>26</v>
      </c>
      <c r="D175" s="34" t="s">
        <v>42</v>
      </c>
      <c r="E175" s="35">
        <v>100</v>
      </c>
      <c r="F175" s="31">
        <f t="shared" si="2"/>
        <v>2</v>
      </c>
    </row>
    <row r="176" spans="1:6" x14ac:dyDescent="0.2">
      <c r="A176" s="34"/>
      <c r="B176" s="34"/>
      <c r="C176" s="34" t="s">
        <v>31</v>
      </c>
      <c r="D176" s="34" t="s">
        <v>23</v>
      </c>
      <c r="E176" s="35">
        <v>-100</v>
      </c>
      <c r="F176" s="31">
        <f t="shared" si="2"/>
        <v>1</v>
      </c>
    </row>
    <row r="177" spans="1:6" x14ac:dyDescent="0.2">
      <c r="A177" s="34"/>
      <c r="B177" s="34"/>
      <c r="C177" s="34" t="s">
        <v>114</v>
      </c>
      <c r="D177" s="34" t="s">
        <v>115</v>
      </c>
      <c r="E177" s="35">
        <v>-1.85</v>
      </c>
      <c r="F177" s="31">
        <f t="shared" si="2"/>
        <v>1</v>
      </c>
    </row>
    <row r="178" spans="1:6" x14ac:dyDescent="0.2">
      <c r="A178" s="37">
        <v>42408</v>
      </c>
      <c r="B178" s="37">
        <v>42408</v>
      </c>
      <c r="C178" s="34" t="s">
        <v>30</v>
      </c>
      <c r="D178" s="34" t="s">
        <v>36</v>
      </c>
      <c r="E178" s="35">
        <v>-12.8</v>
      </c>
      <c r="F178" s="31">
        <f t="shared" si="2"/>
        <v>2</v>
      </c>
    </row>
    <row r="179" spans="1:6" x14ac:dyDescent="0.2">
      <c r="A179" s="37">
        <v>42409</v>
      </c>
      <c r="B179" s="37">
        <v>42409</v>
      </c>
      <c r="C179" s="34" t="s">
        <v>26</v>
      </c>
      <c r="D179" s="34" t="s">
        <v>42</v>
      </c>
      <c r="E179" s="35">
        <v>50</v>
      </c>
      <c r="F179" s="31">
        <f t="shared" si="2"/>
        <v>2</v>
      </c>
    </row>
    <row r="180" spans="1:6" x14ac:dyDescent="0.2">
      <c r="A180" s="34"/>
      <c r="B180" s="34"/>
      <c r="C180" s="34" t="s">
        <v>31</v>
      </c>
      <c r="D180" s="34" t="s">
        <v>23</v>
      </c>
      <c r="E180" s="35">
        <v>-40</v>
      </c>
      <c r="F180" s="31">
        <f t="shared" si="2"/>
        <v>1</v>
      </c>
    </row>
    <row r="181" spans="1:6" x14ac:dyDescent="0.2">
      <c r="A181" s="34"/>
      <c r="B181" s="34"/>
      <c r="C181" s="34" t="s">
        <v>114</v>
      </c>
      <c r="D181" s="34" t="s">
        <v>115</v>
      </c>
      <c r="E181" s="35">
        <v>-1.85</v>
      </c>
      <c r="F181" s="31">
        <f t="shared" si="2"/>
        <v>1</v>
      </c>
    </row>
    <row r="182" spans="1:6" x14ac:dyDescent="0.2">
      <c r="A182" s="37">
        <v>42410</v>
      </c>
      <c r="B182" s="37">
        <v>42410</v>
      </c>
      <c r="C182" s="34" t="s">
        <v>26</v>
      </c>
      <c r="D182" s="34" t="s">
        <v>42</v>
      </c>
      <c r="E182" s="35">
        <v>50</v>
      </c>
      <c r="F182" s="31">
        <f t="shared" si="2"/>
        <v>2</v>
      </c>
    </row>
    <row r="183" spans="1:6" x14ac:dyDescent="0.2">
      <c r="A183" s="37">
        <v>42410</v>
      </c>
      <c r="B183" s="37">
        <v>42410</v>
      </c>
      <c r="C183" s="34" t="s">
        <v>30</v>
      </c>
      <c r="D183" s="34" t="s">
        <v>116</v>
      </c>
      <c r="E183" s="35">
        <v>-39.5</v>
      </c>
      <c r="F183" s="31">
        <f t="shared" si="2"/>
        <v>2</v>
      </c>
    </row>
    <row r="184" spans="1:6" x14ac:dyDescent="0.2">
      <c r="A184" s="37">
        <v>42415</v>
      </c>
      <c r="B184" s="37">
        <v>42413</v>
      </c>
      <c r="C184" s="34" t="s">
        <v>26</v>
      </c>
      <c r="D184" s="34" t="s">
        <v>42</v>
      </c>
      <c r="E184" s="35">
        <v>50</v>
      </c>
      <c r="F184" s="31">
        <f t="shared" si="2"/>
        <v>2</v>
      </c>
    </row>
    <row r="185" spans="1:6" x14ac:dyDescent="0.2">
      <c r="A185" s="37">
        <v>42415</v>
      </c>
      <c r="B185" s="37">
        <v>42413</v>
      </c>
      <c r="C185" s="34" t="s">
        <v>30</v>
      </c>
      <c r="D185" s="34" t="s">
        <v>36</v>
      </c>
      <c r="E185" s="35">
        <v>-50.06</v>
      </c>
      <c r="F185" s="31">
        <f t="shared" si="2"/>
        <v>2</v>
      </c>
    </row>
    <row r="186" spans="1:6" x14ac:dyDescent="0.2">
      <c r="A186" s="37">
        <v>42415</v>
      </c>
      <c r="B186" s="37">
        <v>42415</v>
      </c>
      <c r="C186" s="34" t="s">
        <v>30</v>
      </c>
      <c r="D186" s="34" t="s">
        <v>117</v>
      </c>
      <c r="E186" s="35">
        <v>-8.25</v>
      </c>
      <c r="F186" s="31">
        <f t="shared" si="2"/>
        <v>2</v>
      </c>
    </row>
    <row r="187" spans="1:6" x14ac:dyDescent="0.2">
      <c r="A187" s="37">
        <v>42415</v>
      </c>
      <c r="B187" s="37">
        <v>42415</v>
      </c>
      <c r="C187" s="34" t="s">
        <v>26</v>
      </c>
      <c r="D187" s="34" t="s">
        <v>42</v>
      </c>
      <c r="E187" s="35">
        <v>100</v>
      </c>
      <c r="F187" s="31">
        <f t="shared" si="2"/>
        <v>2</v>
      </c>
    </row>
    <row r="188" spans="1:6" x14ac:dyDescent="0.2">
      <c r="A188" s="37">
        <v>42415</v>
      </c>
      <c r="B188" s="37">
        <v>42415</v>
      </c>
      <c r="C188" s="34" t="s">
        <v>30</v>
      </c>
      <c r="D188" s="34" t="s">
        <v>36</v>
      </c>
      <c r="E188" s="35">
        <v>-20.55</v>
      </c>
      <c r="F188" s="31">
        <f t="shared" si="2"/>
        <v>2</v>
      </c>
    </row>
    <row r="189" spans="1:6" x14ac:dyDescent="0.2">
      <c r="A189" s="34"/>
      <c r="B189" s="34"/>
      <c r="C189" s="34" t="s">
        <v>31</v>
      </c>
      <c r="D189" s="34" t="s">
        <v>23</v>
      </c>
      <c r="E189" s="35">
        <v>-50</v>
      </c>
      <c r="F189" s="31">
        <f t="shared" si="2"/>
        <v>1</v>
      </c>
    </row>
    <row r="190" spans="1:6" x14ac:dyDescent="0.2">
      <c r="A190" s="34"/>
      <c r="B190" s="34"/>
      <c r="C190" s="34" t="s">
        <v>114</v>
      </c>
      <c r="D190" s="34" t="s">
        <v>115</v>
      </c>
      <c r="E190" s="35">
        <v>-1.8</v>
      </c>
      <c r="F190" s="31">
        <f t="shared" si="2"/>
        <v>1</v>
      </c>
    </row>
    <row r="191" spans="1:6" x14ac:dyDescent="0.2">
      <c r="A191" s="37">
        <v>42417</v>
      </c>
      <c r="B191" s="37">
        <v>42417</v>
      </c>
      <c r="C191" s="34" t="s">
        <v>26</v>
      </c>
      <c r="D191" s="34" t="s">
        <v>43</v>
      </c>
      <c r="E191" s="35">
        <v>100</v>
      </c>
      <c r="F191" s="31">
        <f t="shared" ref="F191:F251" si="3">MONTH(A191)</f>
        <v>2</v>
      </c>
    </row>
    <row r="192" spans="1:6" x14ac:dyDescent="0.2">
      <c r="A192" s="37">
        <v>42417</v>
      </c>
      <c r="B192" s="37">
        <v>42417</v>
      </c>
      <c r="C192" s="34" t="s">
        <v>30</v>
      </c>
      <c r="D192" s="34" t="s">
        <v>37</v>
      </c>
      <c r="E192" s="35">
        <v>-9.85</v>
      </c>
      <c r="F192" s="31">
        <f t="shared" si="3"/>
        <v>2</v>
      </c>
    </row>
    <row r="193" spans="1:6" x14ac:dyDescent="0.2">
      <c r="A193" s="37">
        <v>42417</v>
      </c>
      <c r="B193" s="37">
        <v>42417</v>
      </c>
      <c r="C193" s="34" t="s">
        <v>30</v>
      </c>
      <c r="D193" s="34" t="s">
        <v>36</v>
      </c>
      <c r="E193" s="35">
        <v>-36.69</v>
      </c>
      <c r="F193" s="31">
        <f t="shared" si="3"/>
        <v>2</v>
      </c>
    </row>
    <row r="194" spans="1:6" x14ac:dyDescent="0.2">
      <c r="A194" s="37">
        <v>42417</v>
      </c>
      <c r="B194" s="37">
        <v>42417</v>
      </c>
      <c r="C194" s="34" t="s">
        <v>26</v>
      </c>
      <c r="D194" s="34" t="s">
        <v>42</v>
      </c>
      <c r="E194" s="35">
        <v>100</v>
      </c>
      <c r="F194" s="31">
        <f t="shared" si="3"/>
        <v>2</v>
      </c>
    </row>
    <row r="195" spans="1:6" x14ac:dyDescent="0.2">
      <c r="A195" s="34"/>
      <c r="B195" s="34"/>
      <c r="C195" s="34" t="s">
        <v>31</v>
      </c>
      <c r="D195" s="34" t="s">
        <v>23</v>
      </c>
      <c r="E195" s="35">
        <v>-100</v>
      </c>
      <c r="F195" s="31">
        <f t="shared" si="3"/>
        <v>1</v>
      </c>
    </row>
    <row r="196" spans="1:6" x14ac:dyDescent="0.2">
      <c r="A196" s="34"/>
      <c r="B196" s="34"/>
      <c r="C196" s="34" t="s">
        <v>114</v>
      </c>
      <c r="D196" s="34" t="s">
        <v>115</v>
      </c>
      <c r="E196" s="35">
        <v>-1.87</v>
      </c>
      <c r="F196" s="31">
        <f t="shared" si="3"/>
        <v>1</v>
      </c>
    </row>
    <row r="197" spans="1:6" x14ac:dyDescent="0.2">
      <c r="A197" s="37">
        <v>42418</v>
      </c>
      <c r="B197" s="37">
        <v>42418</v>
      </c>
      <c r="C197" s="34" t="s">
        <v>30</v>
      </c>
      <c r="D197" s="34" t="s">
        <v>118</v>
      </c>
      <c r="E197" s="35">
        <v>-19</v>
      </c>
      <c r="F197" s="31">
        <f t="shared" si="3"/>
        <v>2</v>
      </c>
    </row>
    <row r="198" spans="1:6" x14ac:dyDescent="0.2">
      <c r="A198" s="37">
        <v>42422</v>
      </c>
      <c r="B198" s="37">
        <v>42420</v>
      </c>
      <c r="C198" s="34" t="s">
        <v>26</v>
      </c>
      <c r="D198" s="34" t="s">
        <v>43</v>
      </c>
      <c r="E198" s="35">
        <v>100</v>
      </c>
      <c r="F198" s="31">
        <f t="shared" si="3"/>
        <v>2</v>
      </c>
    </row>
    <row r="199" spans="1:6" x14ac:dyDescent="0.2">
      <c r="A199" s="37">
        <v>42422</v>
      </c>
      <c r="B199" s="37">
        <v>42420</v>
      </c>
      <c r="C199" s="34" t="s">
        <v>30</v>
      </c>
      <c r="D199" s="34" t="s">
        <v>36</v>
      </c>
      <c r="E199" s="35">
        <v>-76.31</v>
      </c>
      <c r="F199" s="31">
        <f t="shared" si="3"/>
        <v>2</v>
      </c>
    </row>
    <row r="200" spans="1:6" x14ac:dyDescent="0.2">
      <c r="A200" s="37">
        <v>42422</v>
      </c>
      <c r="B200" s="37">
        <v>42422</v>
      </c>
      <c r="C200" s="34" t="s">
        <v>30</v>
      </c>
      <c r="D200" s="34" t="s">
        <v>36</v>
      </c>
      <c r="E200" s="35">
        <v>-26.96</v>
      </c>
      <c r="F200" s="31">
        <f t="shared" si="3"/>
        <v>2</v>
      </c>
    </row>
    <row r="201" spans="1:6" x14ac:dyDescent="0.2">
      <c r="A201" s="37">
        <v>42425</v>
      </c>
      <c r="B201" s="37">
        <v>42425</v>
      </c>
      <c r="C201" s="34" t="s">
        <v>26</v>
      </c>
      <c r="D201" s="34" t="s">
        <v>43</v>
      </c>
      <c r="E201" s="35">
        <v>25</v>
      </c>
      <c r="F201" s="31">
        <f t="shared" si="3"/>
        <v>2</v>
      </c>
    </row>
    <row r="202" spans="1:6" x14ac:dyDescent="0.2">
      <c r="A202" s="37">
        <v>42425</v>
      </c>
      <c r="B202" s="37">
        <v>42425</v>
      </c>
      <c r="C202" s="34" t="s">
        <v>30</v>
      </c>
      <c r="D202" s="34" t="s">
        <v>119</v>
      </c>
      <c r="E202" s="35">
        <v>-30.85</v>
      </c>
      <c r="F202" s="31">
        <f t="shared" si="3"/>
        <v>2</v>
      </c>
    </row>
    <row r="203" spans="1:6" x14ac:dyDescent="0.2">
      <c r="A203" s="37">
        <v>42425</v>
      </c>
      <c r="B203" s="37">
        <v>42425</v>
      </c>
      <c r="C203" s="34" t="s">
        <v>30</v>
      </c>
      <c r="D203" s="34" t="s">
        <v>120</v>
      </c>
      <c r="E203" s="35">
        <v>-10.95</v>
      </c>
      <c r="F203" s="31">
        <f t="shared" si="3"/>
        <v>2</v>
      </c>
    </row>
    <row r="204" spans="1:6" x14ac:dyDescent="0.2">
      <c r="A204" s="37">
        <v>42425</v>
      </c>
      <c r="B204" s="37">
        <v>42425</v>
      </c>
      <c r="C204" s="34" t="s">
        <v>30</v>
      </c>
      <c r="D204" s="34" t="s">
        <v>36</v>
      </c>
      <c r="E204" s="35">
        <v>-38.28</v>
      </c>
      <c r="F204" s="31">
        <f t="shared" si="3"/>
        <v>2</v>
      </c>
    </row>
    <row r="205" spans="1:6" x14ac:dyDescent="0.2">
      <c r="A205" s="37">
        <v>42429</v>
      </c>
      <c r="B205" s="37">
        <v>42427</v>
      </c>
      <c r="C205" s="34" t="s">
        <v>30</v>
      </c>
      <c r="D205" s="34" t="s">
        <v>40</v>
      </c>
      <c r="E205" s="35">
        <v>-1.99</v>
      </c>
      <c r="F205" s="31">
        <f t="shared" si="3"/>
        <v>2</v>
      </c>
    </row>
    <row r="206" spans="1:6" x14ac:dyDescent="0.2">
      <c r="A206" s="37">
        <v>42429</v>
      </c>
      <c r="B206" s="37">
        <v>42429</v>
      </c>
      <c r="C206" s="34" t="s">
        <v>30</v>
      </c>
      <c r="D206" s="34" t="s">
        <v>121</v>
      </c>
      <c r="E206" s="35">
        <v>-3.27</v>
      </c>
      <c r="F206" s="31">
        <f t="shared" si="3"/>
        <v>2</v>
      </c>
    </row>
    <row r="207" spans="1:6" x14ac:dyDescent="0.2">
      <c r="A207" s="37">
        <v>42429</v>
      </c>
      <c r="B207" s="37">
        <v>42429</v>
      </c>
      <c r="C207" s="34" t="s">
        <v>30</v>
      </c>
      <c r="D207" s="34" t="s">
        <v>54</v>
      </c>
      <c r="E207" s="35">
        <v>-8.17</v>
      </c>
      <c r="F207" s="31">
        <f t="shared" si="3"/>
        <v>2</v>
      </c>
    </row>
    <row r="208" spans="1:6" x14ac:dyDescent="0.2">
      <c r="A208" s="37">
        <v>42432</v>
      </c>
      <c r="B208" s="37">
        <v>42432</v>
      </c>
      <c r="C208" s="34" t="s">
        <v>26</v>
      </c>
      <c r="D208" s="34" t="s">
        <v>42</v>
      </c>
      <c r="E208" s="35">
        <v>50</v>
      </c>
      <c r="F208" s="31">
        <f t="shared" si="3"/>
        <v>3</v>
      </c>
    </row>
    <row r="209" spans="1:6" x14ac:dyDescent="0.2">
      <c r="A209" s="34"/>
      <c r="B209" s="34"/>
      <c r="C209" s="34" t="s">
        <v>31</v>
      </c>
      <c r="D209" s="34" t="s">
        <v>23</v>
      </c>
      <c r="E209" s="35">
        <v>-50</v>
      </c>
      <c r="F209" s="31">
        <f t="shared" si="3"/>
        <v>1</v>
      </c>
    </row>
    <row r="210" spans="1:6" x14ac:dyDescent="0.2">
      <c r="A210" s="34"/>
      <c r="B210" s="34"/>
      <c r="C210" s="34" t="s">
        <v>114</v>
      </c>
      <c r="D210" s="34" t="s">
        <v>115</v>
      </c>
      <c r="E210" s="35">
        <v>-1.85</v>
      </c>
      <c r="F210" s="31">
        <f t="shared" si="3"/>
        <v>1</v>
      </c>
    </row>
    <row r="211" spans="1:6" x14ac:dyDescent="0.2">
      <c r="A211" s="37">
        <v>42433</v>
      </c>
      <c r="B211" s="37">
        <v>42433</v>
      </c>
      <c r="C211" s="34" t="s">
        <v>26</v>
      </c>
      <c r="D211" s="34" t="s">
        <v>42</v>
      </c>
      <c r="E211" s="35">
        <v>400</v>
      </c>
      <c r="F211" s="31">
        <f t="shared" si="3"/>
        <v>3</v>
      </c>
    </row>
    <row r="212" spans="1:6" x14ac:dyDescent="0.2">
      <c r="A212" s="34"/>
      <c r="B212" s="34"/>
      <c r="C212" s="34" t="s">
        <v>31</v>
      </c>
      <c r="D212" s="34" t="s">
        <v>23</v>
      </c>
      <c r="E212" s="35">
        <v>-200</v>
      </c>
      <c r="F212" s="31">
        <f t="shared" si="3"/>
        <v>1</v>
      </c>
    </row>
    <row r="213" spans="1:6" x14ac:dyDescent="0.2">
      <c r="A213" s="34"/>
      <c r="B213" s="34"/>
      <c r="C213" s="34" t="s">
        <v>114</v>
      </c>
      <c r="D213" s="34" t="s">
        <v>115</v>
      </c>
      <c r="E213" s="35">
        <v>-1.87</v>
      </c>
      <c r="F213" s="31">
        <f t="shared" si="3"/>
        <v>1</v>
      </c>
    </row>
    <row r="214" spans="1:6" x14ac:dyDescent="0.2">
      <c r="A214" s="37">
        <v>42433</v>
      </c>
      <c r="B214" s="37">
        <v>42433</v>
      </c>
      <c r="C214" s="34" t="s">
        <v>30</v>
      </c>
      <c r="D214" s="34" t="s">
        <v>122</v>
      </c>
      <c r="E214" s="35">
        <v>-100</v>
      </c>
      <c r="F214" s="31">
        <f t="shared" si="3"/>
        <v>3</v>
      </c>
    </row>
    <row r="215" spans="1:6" x14ac:dyDescent="0.2">
      <c r="A215" s="37">
        <v>42436</v>
      </c>
      <c r="B215" s="37">
        <v>42434</v>
      </c>
      <c r="C215" s="34" t="s">
        <v>26</v>
      </c>
      <c r="D215" s="34" t="s">
        <v>42</v>
      </c>
      <c r="E215" s="35">
        <v>70</v>
      </c>
      <c r="F215" s="31">
        <f t="shared" si="3"/>
        <v>3</v>
      </c>
    </row>
    <row r="216" spans="1:6" x14ac:dyDescent="0.2">
      <c r="A216" s="37">
        <v>42436</v>
      </c>
      <c r="B216" s="37">
        <v>42436</v>
      </c>
      <c r="C216" s="34" t="s">
        <v>30</v>
      </c>
      <c r="D216" s="34" t="s">
        <v>36</v>
      </c>
      <c r="E216" s="35">
        <v>-145.83000000000001</v>
      </c>
      <c r="F216" s="31">
        <f t="shared" si="3"/>
        <v>3</v>
      </c>
    </row>
    <row r="217" spans="1:6" x14ac:dyDescent="0.2">
      <c r="A217" s="37">
        <v>42443</v>
      </c>
      <c r="B217" s="37">
        <v>42442</v>
      </c>
      <c r="C217" s="34" t="s">
        <v>26</v>
      </c>
      <c r="D217" s="34" t="s">
        <v>42</v>
      </c>
      <c r="E217" s="35">
        <v>200</v>
      </c>
      <c r="F217" s="31">
        <f t="shared" si="3"/>
        <v>3</v>
      </c>
    </row>
    <row r="218" spans="1:6" x14ac:dyDescent="0.2">
      <c r="A218" s="37">
        <v>42444</v>
      </c>
      <c r="B218" s="37">
        <v>42444</v>
      </c>
      <c r="C218" s="34" t="s">
        <v>30</v>
      </c>
      <c r="D218" s="34" t="s">
        <v>118</v>
      </c>
      <c r="E218" s="35">
        <v>-9</v>
      </c>
      <c r="F218" s="31">
        <f t="shared" si="3"/>
        <v>3</v>
      </c>
    </row>
    <row r="219" spans="1:6" x14ac:dyDescent="0.2">
      <c r="A219" s="37">
        <v>42444</v>
      </c>
      <c r="B219" s="37">
        <v>42444</v>
      </c>
      <c r="C219" s="34" t="s">
        <v>30</v>
      </c>
      <c r="D219" s="34" t="s">
        <v>123</v>
      </c>
      <c r="E219" s="35">
        <v>-6.99</v>
      </c>
      <c r="F219" s="31">
        <f t="shared" si="3"/>
        <v>3</v>
      </c>
    </row>
    <row r="220" spans="1:6" x14ac:dyDescent="0.2">
      <c r="A220" s="37">
        <v>42445</v>
      </c>
      <c r="B220" s="37">
        <v>42445</v>
      </c>
      <c r="C220" s="34" t="s">
        <v>30</v>
      </c>
      <c r="D220" s="34" t="s">
        <v>36</v>
      </c>
      <c r="E220" s="35">
        <v>-61.67</v>
      </c>
      <c r="F220" s="31">
        <f t="shared" si="3"/>
        <v>3</v>
      </c>
    </row>
    <row r="221" spans="1:6" x14ac:dyDescent="0.2">
      <c r="A221" s="37">
        <v>42446</v>
      </c>
      <c r="B221" s="37">
        <v>42446</v>
      </c>
      <c r="C221" s="34" t="s">
        <v>30</v>
      </c>
      <c r="D221" s="34" t="s">
        <v>36</v>
      </c>
      <c r="E221" s="35">
        <v>-100.75</v>
      </c>
      <c r="F221" s="31">
        <f t="shared" si="3"/>
        <v>3</v>
      </c>
    </row>
    <row r="222" spans="1:6" x14ac:dyDescent="0.2">
      <c r="A222" s="37">
        <v>42451</v>
      </c>
      <c r="B222" s="37">
        <v>42451</v>
      </c>
      <c r="C222" s="34" t="s">
        <v>30</v>
      </c>
      <c r="D222" s="34" t="s">
        <v>36</v>
      </c>
      <c r="E222" s="35">
        <v>-24.62</v>
      </c>
      <c r="F222" s="31">
        <f t="shared" si="3"/>
        <v>3</v>
      </c>
    </row>
    <row r="223" spans="1:6" x14ac:dyDescent="0.2">
      <c r="A223" s="37">
        <v>42460</v>
      </c>
      <c r="B223" s="37">
        <v>42460</v>
      </c>
      <c r="C223" s="34" t="s">
        <v>26</v>
      </c>
      <c r="D223" s="34" t="s">
        <v>43</v>
      </c>
      <c r="E223" s="35">
        <v>200</v>
      </c>
      <c r="F223" s="31">
        <f t="shared" si="3"/>
        <v>3</v>
      </c>
    </row>
    <row r="224" spans="1:6" x14ac:dyDescent="0.2">
      <c r="A224" s="37">
        <v>42460</v>
      </c>
      <c r="B224" s="37">
        <v>42460</v>
      </c>
      <c r="C224" s="34" t="s">
        <v>31</v>
      </c>
      <c r="D224" s="34" t="s">
        <v>23</v>
      </c>
      <c r="E224" s="35">
        <v>-100</v>
      </c>
      <c r="F224" s="31">
        <f t="shared" si="3"/>
        <v>3</v>
      </c>
    </row>
    <row r="225" spans="1:6" x14ac:dyDescent="0.2">
      <c r="A225" s="37">
        <v>42461</v>
      </c>
      <c r="B225" s="37">
        <v>42461</v>
      </c>
      <c r="C225" s="34" t="s">
        <v>30</v>
      </c>
      <c r="D225" s="34" t="s">
        <v>124</v>
      </c>
      <c r="E225" s="35">
        <v>-45</v>
      </c>
      <c r="F225" s="31">
        <f t="shared" si="3"/>
        <v>4</v>
      </c>
    </row>
    <row r="226" spans="1:6" x14ac:dyDescent="0.2">
      <c r="A226" s="37">
        <v>42461</v>
      </c>
      <c r="B226" s="37">
        <v>42461</v>
      </c>
      <c r="C226" s="34" t="s">
        <v>30</v>
      </c>
      <c r="D226" s="34" t="s">
        <v>19</v>
      </c>
      <c r="E226" s="35">
        <v>-274.32</v>
      </c>
      <c r="F226" s="31">
        <f t="shared" si="3"/>
        <v>4</v>
      </c>
    </row>
    <row r="227" spans="1:6" x14ac:dyDescent="0.2">
      <c r="A227" s="37">
        <v>42461</v>
      </c>
      <c r="B227" s="37">
        <v>42461</v>
      </c>
      <c r="C227" s="34" t="s">
        <v>30</v>
      </c>
      <c r="D227" s="34" t="s">
        <v>36</v>
      </c>
      <c r="E227" s="35">
        <v>-51.88</v>
      </c>
      <c r="F227" s="31">
        <f t="shared" si="3"/>
        <v>4</v>
      </c>
    </row>
    <row r="228" spans="1:6" x14ac:dyDescent="0.2">
      <c r="A228" s="37">
        <v>42464</v>
      </c>
      <c r="B228" s="37">
        <v>42463</v>
      </c>
      <c r="C228" s="34" t="s">
        <v>30</v>
      </c>
      <c r="D228" s="34" t="s">
        <v>40</v>
      </c>
      <c r="E228" s="35">
        <v>-2.99</v>
      </c>
      <c r="F228" s="31">
        <f t="shared" si="3"/>
        <v>4</v>
      </c>
    </row>
    <row r="229" spans="1:6" x14ac:dyDescent="0.2">
      <c r="A229" s="37">
        <v>42466</v>
      </c>
      <c r="B229" s="37">
        <v>42464</v>
      </c>
      <c r="C229" s="34" t="s">
        <v>30</v>
      </c>
      <c r="D229" s="34" t="s">
        <v>40</v>
      </c>
      <c r="E229" s="35">
        <v>-2.99</v>
      </c>
      <c r="F229" s="31">
        <f t="shared" si="3"/>
        <v>4</v>
      </c>
    </row>
    <row r="230" spans="1:6" x14ac:dyDescent="0.2">
      <c r="A230" s="37">
        <v>42467</v>
      </c>
      <c r="B230" s="37">
        <v>42463</v>
      </c>
      <c r="C230" s="34" t="s">
        <v>30</v>
      </c>
      <c r="D230" s="34" t="s">
        <v>125</v>
      </c>
      <c r="E230" s="35">
        <v>2.99</v>
      </c>
      <c r="F230" s="31">
        <f t="shared" si="3"/>
        <v>4</v>
      </c>
    </row>
    <row r="231" spans="1:6" x14ac:dyDescent="0.2">
      <c r="A231" s="37">
        <v>42482</v>
      </c>
      <c r="B231" s="37">
        <v>42482</v>
      </c>
      <c r="C231" s="34" t="s">
        <v>26</v>
      </c>
      <c r="D231" s="34" t="s">
        <v>42</v>
      </c>
      <c r="E231" s="35">
        <v>500</v>
      </c>
      <c r="F231" s="31">
        <f t="shared" si="3"/>
        <v>4</v>
      </c>
    </row>
    <row r="232" spans="1:6" x14ac:dyDescent="0.2">
      <c r="A232" s="37">
        <v>42482</v>
      </c>
      <c r="B232" s="37">
        <v>42482</v>
      </c>
      <c r="C232" s="34" t="s">
        <v>30</v>
      </c>
      <c r="D232" s="34" t="s">
        <v>54</v>
      </c>
      <c r="E232" s="35">
        <v>-9.9</v>
      </c>
      <c r="F232" s="31">
        <f t="shared" si="3"/>
        <v>4</v>
      </c>
    </row>
    <row r="233" spans="1:6" x14ac:dyDescent="0.2">
      <c r="A233" s="37">
        <v>42482</v>
      </c>
      <c r="B233" s="37">
        <v>42482</v>
      </c>
      <c r="C233" s="34" t="s">
        <v>31</v>
      </c>
      <c r="D233" s="34" t="s">
        <v>23</v>
      </c>
      <c r="E233" s="35">
        <v>-50</v>
      </c>
      <c r="F233" s="31">
        <f t="shared" si="3"/>
        <v>4</v>
      </c>
    </row>
    <row r="234" spans="1:6" x14ac:dyDescent="0.2">
      <c r="A234" s="37">
        <v>42485</v>
      </c>
      <c r="B234" s="37">
        <v>42483</v>
      </c>
      <c r="C234" s="34" t="s">
        <v>30</v>
      </c>
      <c r="D234" s="34" t="s">
        <v>123</v>
      </c>
      <c r="E234" s="35">
        <v>-13.98</v>
      </c>
      <c r="F234" s="31">
        <f t="shared" si="3"/>
        <v>4</v>
      </c>
    </row>
    <row r="235" spans="1:6" x14ac:dyDescent="0.2">
      <c r="A235" s="37">
        <v>42485</v>
      </c>
      <c r="B235" s="37">
        <v>42483</v>
      </c>
      <c r="C235" s="34" t="s">
        <v>30</v>
      </c>
      <c r="D235" s="34" t="s">
        <v>36</v>
      </c>
      <c r="E235" s="35">
        <v>-45.23</v>
      </c>
      <c r="F235" s="31">
        <f t="shared" si="3"/>
        <v>4</v>
      </c>
    </row>
    <row r="236" spans="1:6" x14ac:dyDescent="0.2">
      <c r="F236" s="31">
        <f t="shared" si="3"/>
        <v>1</v>
      </c>
    </row>
    <row r="237" spans="1:6" x14ac:dyDescent="0.2">
      <c r="A237" s="37" t="s">
        <v>126</v>
      </c>
      <c r="B237" s="37"/>
      <c r="C237" s="38" t="s">
        <v>127</v>
      </c>
      <c r="D237" s="38" t="s">
        <v>128</v>
      </c>
      <c r="E237" s="41">
        <v>-600</v>
      </c>
      <c r="F237" s="31">
        <f t="shared" si="3"/>
        <v>4</v>
      </c>
    </row>
    <row r="238" spans="1:6" x14ac:dyDescent="0.2">
      <c r="A238" s="37" t="s">
        <v>126</v>
      </c>
      <c r="B238" s="37"/>
      <c r="C238" s="38" t="s">
        <v>129</v>
      </c>
      <c r="D238" s="38" t="s">
        <v>130</v>
      </c>
      <c r="E238" s="41">
        <v>-600</v>
      </c>
      <c r="F238" s="31">
        <f t="shared" si="3"/>
        <v>4</v>
      </c>
    </row>
    <row r="239" spans="1:6" x14ac:dyDescent="0.2">
      <c r="A239" s="37" t="s">
        <v>131</v>
      </c>
      <c r="B239" s="37"/>
      <c r="C239" s="38" t="s">
        <v>132</v>
      </c>
      <c r="D239" s="38" t="s">
        <v>133</v>
      </c>
      <c r="E239" s="42">
        <v>-1060.3499999999999</v>
      </c>
      <c r="F239" s="31">
        <f t="shared" si="3"/>
        <v>4</v>
      </c>
    </row>
    <row r="240" spans="1:6" x14ac:dyDescent="0.2">
      <c r="A240" s="37" t="s">
        <v>134</v>
      </c>
      <c r="B240" s="37"/>
      <c r="C240" s="38" t="s">
        <v>94</v>
      </c>
      <c r="D240" s="38" t="s">
        <v>135</v>
      </c>
      <c r="E240" s="41">
        <v>-191</v>
      </c>
      <c r="F240" s="31">
        <f t="shared" si="3"/>
        <v>4</v>
      </c>
    </row>
    <row r="241" spans="1:6" x14ac:dyDescent="0.2">
      <c r="A241" s="37" t="s">
        <v>136</v>
      </c>
      <c r="B241" s="37"/>
      <c r="C241" s="38" t="s">
        <v>137</v>
      </c>
      <c r="D241" s="38" t="s">
        <v>133</v>
      </c>
      <c r="E241" s="41">
        <v>-17</v>
      </c>
      <c r="F241" s="31">
        <f t="shared" si="3"/>
        <v>4</v>
      </c>
    </row>
    <row r="242" spans="1:6" x14ac:dyDescent="0.2">
      <c r="A242" s="37" t="s">
        <v>136</v>
      </c>
      <c r="B242" s="37"/>
      <c r="C242" s="38" t="s">
        <v>138</v>
      </c>
      <c r="D242" s="38" t="s">
        <v>133</v>
      </c>
      <c r="E242" s="41">
        <v>-122.91</v>
      </c>
      <c r="F242" s="31">
        <f t="shared" si="3"/>
        <v>4</v>
      </c>
    </row>
    <row r="243" spans="1:6" x14ac:dyDescent="0.2">
      <c r="A243" s="37" t="s">
        <v>139</v>
      </c>
      <c r="B243" s="37"/>
      <c r="C243" s="38" t="s">
        <v>138</v>
      </c>
      <c r="D243" s="38" t="s">
        <v>133</v>
      </c>
      <c r="E243" s="41">
        <v>-150</v>
      </c>
      <c r="F243" s="31">
        <f t="shared" si="3"/>
        <v>4</v>
      </c>
    </row>
    <row r="244" spans="1:6" x14ac:dyDescent="0.2">
      <c r="A244" s="37" t="s">
        <v>139</v>
      </c>
      <c r="B244" s="37"/>
      <c r="C244" s="38" t="s">
        <v>138</v>
      </c>
      <c r="D244" s="38" t="s">
        <v>133</v>
      </c>
      <c r="E244" s="41">
        <v>-76.89</v>
      </c>
      <c r="F244" s="31">
        <f t="shared" si="3"/>
        <v>4</v>
      </c>
    </row>
    <row r="245" spans="1:6" x14ac:dyDescent="0.2">
      <c r="A245" s="37" t="s">
        <v>139</v>
      </c>
      <c r="B245" s="37"/>
      <c r="C245" s="38" t="s">
        <v>72</v>
      </c>
      <c r="D245" s="38" t="s">
        <v>133</v>
      </c>
      <c r="E245" s="41">
        <v>-20.23</v>
      </c>
      <c r="F245" s="31">
        <f t="shared" si="3"/>
        <v>4</v>
      </c>
    </row>
    <row r="246" spans="1:6" x14ac:dyDescent="0.2">
      <c r="A246" s="37" t="s">
        <v>139</v>
      </c>
      <c r="B246" s="37"/>
      <c r="C246" s="38" t="s">
        <v>83</v>
      </c>
      <c r="D246" s="38" t="s">
        <v>133</v>
      </c>
      <c r="E246" s="41">
        <v>-162.58000000000001</v>
      </c>
      <c r="F246" s="31">
        <f t="shared" si="3"/>
        <v>4</v>
      </c>
    </row>
    <row r="247" spans="1:6" x14ac:dyDescent="0.2">
      <c r="A247" s="37" t="s">
        <v>140</v>
      </c>
      <c r="B247" s="37"/>
      <c r="C247" s="38" t="s">
        <v>3</v>
      </c>
      <c r="D247" s="38" t="s">
        <v>133</v>
      </c>
      <c r="E247" s="41">
        <v>-110</v>
      </c>
      <c r="F247" s="31">
        <f t="shared" si="3"/>
        <v>4</v>
      </c>
    </row>
    <row r="248" spans="1:6" x14ac:dyDescent="0.2">
      <c r="A248" s="37" t="s">
        <v>141</v>
      </c>
      <c r="B248" s="37"/>
      <c r="C248" s="38" t="s">
        <v>142</v>
      </c>
      <c r="D248" s="38" t="s">
        <v>143</v>
      </c>
      <c r="E248" s="42">
        <v>1911.8</v>
      </c>
      <c r="F248" s="31">
        <f t="shared" si="3"/>
        <v>4</v>
      </c>
    </row>
    <row r="249" spans="1:6" x14ac:dyDescent="0.2">
      <c r="A249" s="37" t="s">
        <v>144</v>
      </c>
      <c r="B249" s="37"/>
      <c r="C249" s="38" t="s">
        <v>145</v>
      </c>
      <c r="D249" s="38" t="s">
        <v>133</v>
      </c>
      <c r="E249" s="41">
        <v>-18</v>
      </c>
      <c r="F249" s="31">
        <f t="shared" si="3"/>
        <v>4</v>
      </c>
    </row>
    <row r="250" spans="1:6" x14ac:dyDescent="0.2">
      <c r="A250" s="37" t="s">
        <v>146</v>
      </c>
      <c r="B250" s="37"/>
      <c r="C250" s="38" t="s">
        <v>147</v>
      </c>
      <c r="D250" s="38" t="s">
        <v>133</v>
      </c>
      <c r="E250" s="41">
        <v>-52.5</v>
      </c>
      <c r="F250" s="31">
        <f t="shared" si="3"/>
        <v>4</v>
      </c>
    </row>
    <row r="251" spans="1:6" x14ac:dyDescent="0.2">
      <c r="A251" s="37" t="s">
        <v>148</v>
      </c>
      <c r="B251" s="37"/>
      <c r="C251" s="38" t="s">
        <v>3</v>
      </c>
      <c r="D251" s="38" t="s">
        <v>133</v>
      </c>
      <c r="E251" s="41">
        <v>-100</v>
      </c>
      <c r="F251" s="31">
        <f t="shared" si="3"/>
        <v>4</v>
      </c>
    </row>
    <row r="252" spans="1:6" x14ac:dyDescent="0.2">
      <c r="A252" s="37" t="s">
        <v>149</v>
      </c>
      <c r="B252" s="37"/>
      <c r="C252" s="38" t="s">
        <v>145</v>
      </c>
      <c r="D252" s="38" t="s">
        <v>133</v>
      </c>
      <c r="E252" s="41">
        <v>-35.520000000000003</v>
      </c>
      <c r="F252" s="31">
        <f t="shared" ref="F252:F315" si="4">MONTH(A252)</f>
        <v>4</v>
      </c>
    </row>
    <row r="253" spans="1:6" x14ac:dyDescent="0.2">
      <c r="A253" s="37" t="s">
        <v>150</v>
      </c>
      <c r="B253" s="37"/>
      <c r="C253" s="38" t="s">
        <v>151</v>
      </c>
      <c r="D253" s="38" t="s">
        <v>133</v>
      </c>
      <c r="E253" s="41">
        <v>-35</v>
      </c>
      <c r="F253" s="31">
        <f t="shared" si="4"/>
        <v>4</v>
      </c>
    </row>
    <row r="254" spans="1:6" x14ac:dyDescent="0.2">
      <c r="A254" s="37" t="s">
        <v>152</v>
      </c>
      <c r="B254" s="37"/>
      <c r="C254" s="38" t="s">
        <v>153</v>
      </c>
      <c r="D254" s="38" t="s">
        <v>133</v>
      </c>
      <c r="E254" s="41">
        <v>-15.85</v>
      </c>
      <c r="F254" s="31">
        <f t="shared" si="4"/>
        <v>4</v>
      </c>
    </row>
    <row r="255" spans="1:6" x14ac:dyDescent="0.2">
      <c r="A255" s="37" t="s">
        <v>154</v>
      </c>
      <c r="B255" s="37"/>
      <c r="C255" s="38" t="s">
        <v>155</v>
      </c>
      <c r="D255" s="38" t="s">
        <v>133</v>
      </c>
      <c r="E255" s="41">
        <v>-28.34</v>
      </c>
      <c r="F255" s="31">
        <f t="shared" si="4"/>
        <v>3</v>
      </c>
    </row>
    <row r="256" spans="1:6" x14ac:dyDescent="0.2">
      <c r="A256" s="37" t="s">
        <v>156</v>
      </c>
      <c r="B256" s="37"/>
      <c r="C256" s="38" t="s">
        <v>157</v>
      </c>
      <c r="D256" s="38" t="s">
        <v>133</v>
      </c>
      <c r="E256" s="41">
        <v>-30</v>
      </c>
      <c r="F256" s="31">
        <f t="shared" si="4"/>
        <v>3</v>
      </c>
    </row>
    <row r="257" spans="1:6" x14ac:dyDescent="0.2">
      <c r="A257" s="37" t="s">
        <v>156</v>
      </c>
      <c r="B257" s="37"/>
      <c r="C257" s="38" t="s">
        <v>158</v>
      </c>
      <c r="D257" s="38" t="s">
        <v>133</v>
      </c>
      <c r="E257" s="41">
        <v>-61.51</v>
      </c>
      <c r="F257" s="31">
        <f t="shared" si="4"/>
        <v>3</v>
      </c>
    </row>
    <row r="258" spans="1:6" x14ac:dyDescent="0.2">
      <c r="A258" s="37" t="s">
        <v>159</v>
      </c>
      <c r="B258" s="37"/>
      <c r="C258" s="38" t="s">
        <v>160</v>
      </c>
      <c r="D258" s="38" t="s">
        <v>133</v>
      </c>
      <c r="E258" s="41">
        <v>-48</v>
      </c>
      <c r="F258" s="31">
        <f t="shared" si="4"/>
        <v>3</v>
      </c>
    </row>
    <row r="259" spans="1:6" x14ac:dyDescent="0.2">
      <c r="A259" s="37" t="s">
        <v>161</v>
      </c>
      <c r="B259" s="37"/>
      <c r="C259" s="38" t="s">
        <v>162</v>
      </c>
      <c r="D259" s="38" t="s">
        <v>133</v>
      </c>
      <c r="E259" s="41">
        <v>-1.76</v>
      </c>
      <c r="F259" s="31">
        <f t="shared" si="4"/>
        <v>3</v>
      </c>
    </row>
    <row r="260" spans="1:6" x14ac:dyDescent="0.2">
      <c r="A260" s="37" t="s">
        <v>163</v>
      </c>
      <c r="B260" s="37"/>
      <c r="C260" s="38" t="s">
        <v>127</v>
      </c>
      <c r="D260" s="38" t="s">
        <v>128</v>
      </c>
      <c r="E260" s="41">
        <v>-500</v>
      </c>
      <c r="F260" s="31">
        <f t="shared" si="4"/>
        <v>3</v>
      </c>
    </row>
    <row r="261" spans="1:6" x14ac:dyDescent="0.2">
      <c r="A261" s="37" t="s">
        <v>164</v>
      </c>
      <c r="B261" s="37"/>
      <c r="C261" s="38" t="s">
        <v>165</v>
      </c>
      <c r="D261" s="38" t="s">
        <v>133</v>
      </c>
      <c r="E261" s="41">
        <v>-29.85</v>
      </c>
      <c r="F261" s="31">
        <f t="shared" si="4"/>
        <v>3</v>
      </c>
    </row>
    <row r="262" spans="1:6" x14ac:dyDescent="0.2">
      <c r="A262" s="37" t="s">
        <v>166</v>
      </c>
      <c r="B262" s="37"/>
      <c r="C262" s="38" t="s">
        <v>83</v>
      </c>
      <c r="D262" s="38" t="s">
        <v>133</v>
      </c>
      <c r="E262" s="41">
        <v>-162.58000000000001</v>
      </c>
      <c r="F262" s="31">
        <f t="shared" si="4"/>
        <v>3</v>
      </c>
    </row>
    <row r="263" spans="1:6" x14ac:dyDescent="0.2">
      <c r="A263" s="37" t="s">
        <v>167</v>
      </c>
      <c r="B263" s="37"/>
      <c r="C263" s="38" t="s">
        <v>168</v>
      </c>
      <c r="D263" s="38" t="s">
        <v>133</v>
      </c>
      <c r="E263" s="41">
        <v>-67.489999999999995</v>
      </c>
      <c r="F263" s="31">
        <f t="shared" si="4"/>
        <v>3</v>
      </c>
    </row>
    <row r="264" spans="1:6" x14ac:dyDescent="0.2">
      <c r="A264" s="37" t="s">
        <v>169</v>
      </c>
      <c r="B264" s="37"/>
      <c r="C264" s="38" t="s">
        <v>170</v>
      </c>
      <c r="D264" s="38" t="s">
        <v>171</v>
      </c>
      <c r="E264" s="41">
        <v>484</v>
      </c>
      <c r="F264" s="31">
        <f t="shared" si="4"/>
        <v>3</v>
      </c>
    </row>
    <row r="265" spans="1:6" x14ac:dyDescent="0.2">
      <c r="A265" s="37" t="s">
        <v>169</v>
      </c>
      <c r="B265" s="37"/>
      <c r="C265" s="38" t="s">
        <v>172</v>
      </c>
      <c r="D265" s="38" t="s">
        <v>173</v>
      </c>
      <c r="E265" s="41">
        <v>484</v>
      </c>
      <c r="F265" s="31">
        <f t="shared" si="4"/>
        <v>3</v>
      </c>
    </row>
    <row r="266" spans="1:6" x14ac:dyDescent="0.2">
      <c r="A266" s="37" t="s">
        <v>174</v>
      </c>
      <c r="B266" s="37"/>
      <c r="C266" s="38" t="s">
        <v>175</v>
      </c>
      <c r="D266" s="38" t="s">
        <v>133</v>
      </c>
      <c r="E266" s="41">
        <v>-10</v>
      </c>
      <c r="F266" s="31">
        <f t="shared" si="4"/>
        <v>3</v>
      </c>
    </row>
    <row r="267" spans="1:6" x14ac:dyDescent="0.2">
      <c r="A267" s="37" t="s">
        <v>176</v>
      </c>
      <c r="B267" s="37"/>
      <c r="C267" s="38" t="s">
        <v>4</v>
      </c>
      <c r="D267" s="38" t="s">
        <v>133</v>
      </c>
      <c r="E267" s="41">
        <v>-30</v>
      </c>
      <c r="F267" s="31">
        <f t="shared" si="4"/>
        <v>3</v>
      </c>
    </row>
    <row r="268" spans="1:6" x14ac:dyDescent="0.2">
      <c r="A268" s="37" t="s">
        <v>177</v>
      </c>
      <c r="B268" s="37"/>
      <c r="C268" s="38" t="s">
        <v>162</v>
      </c>
      <c r="D268" s="38" t="s">
        <v>133</v>
      </c>
      <c r="E268" s="41">
        <v>-4.95</v>
      </c>
      <c r="F268" s="31">
        <f t="shared" si="4"/>
        <v>3</v>
      </c>
    </row>
    <row r="269" spans="1:6" x14ac:dyDescent="0.2">
      <c r="A269" s="37" t="s">
        <v>178</v>
      </c>
      <c r="B269" s="37"/>
      <c r="C269" s="38" t="s">
        <v>179</v>
      </c>
      <c r="D269" s="38" t="s">
        <v>133</v>
      </c>
      <c r="E269" s="41">
        <v>-10.9</v>
      </c>
      <c r="F269" s="31">
        <f t="shared" si="4"/>
        <v>2</v>
      </c>
    </row>
    <row r="270" spans="1:6" x14ac:dyDescent="0.2">
      <c r="A270" s="37" t="s">
        <v>180</v>
      </c>
      <c r="B270" s="37"/>
      <c r="C270" s="38" t="s">
        <v>83</v>
      </c>
      <c r="D270" s="38" t="s">
        <v>133</v>
      </c>
      <c r="E270" s="41">
        <v>-162.58000000000001</v>
      </c>
      <c r="F270" s="31">
        <f t="shared" si="4"/>
        <v>2</v>
      </c>
    </row>
    <row r="271" spans="1:6" x14ac:dyDescent="0.2">
      <c r="A271" s="37" t="s">
        <v>180</v>
      </c>
      <c r="B271" s="37"/>
      <c r="C271" s="38" t="s">
        <v>181</v>
      </c>
      <c r="D271" s="38" t="s">
        <v>182</v>
      </c>
      <c r="E271" s="41">
        <v>450</v>
      </c>
      <c r="F271" s="31">
        <f t="shared" si="4"/>
        <v>2</v>
      </c>
    </row>
    <row r="272" spans="1:6" x14ac:dyDescent="0.2">
      <c r="A272" s="37" t="s">
        <v>183</v>
      </c>
      <c r="B272" s="37"/>
      <c r="C272" s="38" t="s">
        <v>184</v>
      </c>
      <c r="D272" s="38" t="s">
        <v>133</v>
      </c>
      <c r="E272" s="41">
        <v>-39.25</v>
      </c>
      <c r="F272" s="31">
        <f t="shared" si="4"/>
        <v>2</v>
      </c>
    </row>
    <row r="273" spans="1:6" x14ac:dyDescent="0.2">
      <c r="A273" s="37" t="s">
        <v>183</v>
      </c>
      <c r="B273" s="37"/>
      <c r="C273" s="38" t="s">
        <v>127</v>
      </c>
      <c r="D273" s="38" t="s">
        <v>45</v>
      </c>
      <c r="E273" s="41">
        <v>-200</v>
      </c>
      <c r="F273" s="31">
        <f t="shared" si="4"/>
        <v>2</v>
      </c>
    </row>
    <row r="274" spans="1:6" x14ac:dyDescent="0.2">
      <c r="A274" s="37" t="s">
        <v>185</v>
      </c>
      <c r="B274" s="37"/>
      <c r="C274" s="38" t="s">
        <v>75</v>
      </c>
      <c r="D274" s="38" t="s">
        <v>45</v>
      </c>
      <c r="E274" s="41">
        <v>126.74</v>
      </c>
      <c r="F274" s="31">
        <f t="shared" si="4"/>
        <v>2</v>
      </c>
    </row>
    <row r="275" spans="1:6" x14ac:dyDescent="0.2">
      <c r="A275" s="37" t="s">
        <v>186</v>
      </c>
      <c r="B275" s="37"/>
      <c r="C275" s="38" t="s">
        <v>187</v>
      </c>
      <c r="D275" s="38" t="s">
        <v>133</v>
      </c>
      <c r="E275" s="41">
        <v>-27.72</v>
      </c>
      <c r="F275" s="31">
        <f t="shared" si="4"/>
        <v>2</v>
      </c>
    </row>
    <row r="276" spans="1:6" x14ac:dyDescent="0.2">
      <c r="A276" s="37" t="s">
        <v>188</v>
      </c>
      <c r="B276" s="37"/>
      <c r="C276" s="38" t="s">
        <v>189</v>
      </c>
      <c r="D276" s="38" t="s">
        <v>133</v>
      </c>
      <c r="E276" s="41">
        <v>-5.9</v>
      </c>
      <c r="F276" s="31">
        <f t="shared" si="4"/>
        <v>2</v>
      </c>
    </row>
    <row r="277" spans="1:6" x14ac:dyDescent="0.2">
      <c r="A277" s="37" t="s">
        <v>190</v>
      </c>
      <c r="B277" s="37"/>
      <c r="C277" s="38" t="s">
        <v>191</v>
      </c>
      <c r="D277" s="38" t="s">
        <v>192</v>
      </c>
      <c r="E277" s="41">
        <v>-524.84</v>
      </c>
      <c r="F277" s="31">
        <f t="shared" si="4"/>
        <v>2</v>
      </c>
    </row>
    <row r="278" spans="1:6" x14ac:dyDescent="0.2">
      <c r="A278" s="37" t="s">
        <v>190</v>
      </c>
      <c r="B278" s="37"/>
      <c r="C278" s="38" t="s">
        <v>75</v>
      </c>
      <c r="D278" s="38" t="s">
        <v>128</v>
      </c>
      <c r="E278" s="41">
        <v>500</v>
      </c>
      <c r="F278" s="31">
        <f t="shared" si="4"/>
        <v>2</v>
      </c>
    </row>
    <row r="279" spans="1:6" x14ac:dyDescent="0.2">
      <c r="A279" s="37" t="s">
        <v>193</v>
      </c>
      <c r="B279" s="37"/>
      <c r="C279" s="38" t="s">
        <v>3</v>
      </c>
      <c r="D279" s="38" t="s">
        <v>133</v>
      </c>
      <c r="E279" s="41">
        <v>-100</v>
      </c>
      <c r="F279" s="31">
        <f t="shared" si="4"/>
        <v>2</v>
      </c>
    </row>
    <row r="280" spans="1:6" x14ac:dyDescent="0.2">
      <c r="A280" s="37"/>
      <c r="B280" s="37"/>
      <c r="F280" s="31">
        <f t="shared" si="4"/>
        <v>1</v>
      </c>
    </row>
    <row r="281" spans="1:6" x14ac:dyDescent="0.2">
      <c r="A281" s="37" t="s">
        <v>194</v>
      </c>
      <c r="B281" s="37"/>
      <c r="C281" s="39" t="s">
        <v>195</v>
      </c>
      <c r="D281" s="39" t="s">
        <v>133</v>
      </c>
      <c r="E281" s="43">
        <v>-3.98</v>
      </c>
      <c r="F281" s="31">
        <f t="shared" si="4"/>
        <v>4</v>
      </c>
    </row>
    <row r="282" spans="1:6" x14ac:dyDescent="0.2">
      <c r="A282" s="37" t="s">
        <v>194</v>
      </c>
      <c r="B282" s="37"/>
      <c r="C282" s="39" t="s">
        <v>196</v>
      </c>
      <c r="D282" s="39" t="s">
        <v>133</v>
      </c>
      <c r="E282" s="43">
        <v>-6.18</v>
      </c>
      <c r="F282" s="31">
        <f t="shared" si="4"/>
        <v>4</v>
      </c>
    </row>
    <row r="283" spans="1:6" x14ac:dyDescent="0.2">
      <c r="A283" s="37" t="s">
        <v>194</v>
      </c>
      <c r="B283" s="37"/>
      <c r="C283" s="39" t="s">
        <v>197</v>
      </c>
      <c r="D283" s="39" t="s">
        <v>133</v>
      </c>
      <c r="E283" s="43">
        <v>-120.64</v>
      </c>
      <c r="F283" s="31">
        <f t="shared" si="4"/>
        <v>4</v>
      </c>
    </row>
    <row r="284" spans="1:6" x14ac:dyDescent="0.2">
      <c r="A284" s="37" t="s">
        <v>131</v>
      </c>
      <c r="B284" s="37"/>
      <c r="C284" s="39" t="s">
        <v>198</v>
      </c>
      <c r="D284" s="39" t="s">
        <v>133</v>
      </c>
      <c r="E284" s="44">
        <v>-1057.26</v>
      </c>
      <c r="F284" s="31">
        <f t="shared" si="4"/>
        <v>4</v>
      </c>
    </row>
    <row r="285" spans="1:6" x14ac:dyDescent="0.2">
      <c r="A285" s="37" t="s">
        <v>131</v>
      </c>
      <c r="B285" s="37"/>
      <c r="C285" s="39" t="s">
        <v>34</v>
      </c>
      <c r="D285" s="39" t="s">
        <v>133</v>
      </c>
      <c r="E285" s="43">
        <v>-450</v>
      </c>
      <c r="F285" s="31">
        <f t="shared" si="4"/>
        <v>4</v>
      </c>
    </row>
    <row r="286" spans="1:6" x14ac:dyDescent="0.2">
      <c r="A286" s="37" t="s">
        <v>131</v>
      </c>
      <c r="B286" s="37"/>
      <c r="C286" s="39" t="s">
        <v>132</v>
      </c>
      <c r="D286" s="39" t="s">
        <v>133</v>
      </c>
      <c r="E286" s="44">
        <v>-1313.16</v>
      </c>
      <c r="F286" s="31">
        <f t="shared" si="4"/>
        <v>4</v>
      </c>
    </row>
    <row r="287" spans="1:6" x14ac:dyDescent="0.2">
      <c r="A287" s="37" t="s">
        <v>134</v>
      </c>
      <c r="B287" s="37"/>
      <c r="C287" s="39" t="s">
        <v>199</v>
      </c>
      <c r="D287" s="39" t="s">
        <v>133</v>
      </c>
      <c r="E287" s="43">
        <v>-95.45</v>
      </c>
      <c r="F287" s="31">
        <f t="shared" si="4"/>
        <v>4</v>
      </c>
    </row>
    <row r="288" spans="1:6" x14ac:dyDescent="0.2">
      <c r="A288" s="37" t="s">
        <v>134</v>
      </c>
      <c r="B288" s="37"/>
      <c r="C288" s="39" t="s">
        <v>200</v>
      </c>
      <c r="D288" s="39" t="s">
        <v>133</v>
      </c>
      <c r="E288" s="43">
        <v>96.14</v>
      </c>
      <c r="F288" s="31">
        <f t="shared" si="4"/>
        <v>4</v>
      </c>
    </row>
    <row r="289" spans="1:6" x14ac:dyDescent="0.2">
      <c r="A289" s="37" t="s">
        <v>134</v>
      </c>
      <c r="B289" s="37"/>
      <c r="C289" s="39" t="s">
        <v>199</v>
      </c>
      <c r="D289" s="39" t="s">
        <v>133</v>
      </c>
      <c r="E289" s="43">
        <v>-96.14</v>
      </c>
      <c r="F289" s="31">
        <f t="shared" si="4"/>
        <v>4</v>
      </c>
    </row>
    <row r="290" spans="1:6" x14ac:dyDescent="0.2">
      <c r="A290" s="37" t="s">
        <v>141</v>
      </c>
      <c r="B290" s="37"/>
      <c r="C290" s="39" t="s">
        <v>201</v>
      </c>
      <c r="D290" s="39" t="s">
        <v>202</v>
      </c>
      <c r="E290" s="44">
        <v>2395.8000000000002</v>
      </c>
      <c r="F290" s="31">
        <f t="shared" si="4"/>
        <v>4</v>
      </c>
    </row>
    <row r="291" spans="1:6" x14ac:dyDescent="0.2">
      <c r="A291" s="37" t="s">
        <v>203</v>
      </c>
      <c r="B291" s="37"/>
      <c r="C291" s="39" t="s">
        <v>204</v>
      </c>
      <c r="D291" s="39" t="s">
        <v>133</v>
      </c>
      <c r="E291" s="43">
        <v>-90.73</v>
      </c>
      <c r="F291" s="31">
        <f t="shared" si="4"/>
        <v>4</v>
      </c>
    </row>
    <row r="292" spans="1:6" x14ac:dyDescent="0.2">
      <c r="A292" s="37" t="s">
        <v>205</v>
      </c>
      <c r="B292" s="37"/>
      <c r="C292" s="39" t="s">
        <v>206</v>
      </c>
      <c r="D292" s="39" t="s">
        <v>133</v>
      </c>
      <c r="E292" s="43">
        <v>-104.13</v>
      </c>
      <c r="F292" s="31">
        <f t="shared" si="4"/>
        <v>4</v>
      </c>
    </row>
    <row r="293" spans="1:6" x14ac:dyDescent="0.2">
      <c r="A293" s="37" t="s">
        <v>205</v>
      </c>
      <c r="B293" s="37"/>
      <c r="C293" s="39" t="s">
        <v>206</v>
      </c>
      <c r="D293" s="39" t="s">
        <v>133</v>
      </c>
      <c r="E293" s="43">
        <v>-8.41</v>
      </c>
      <c r="F293" s="31">
        <f t="shared" si="4"/>
        <v>4</v>
      </c>
    </row>
    <row r="294" spans="1:6" x14ac:dyDescent="0.2">
      <c r="A294" s="37" t="s">
        <v>146</v>
      </c>
      <c r="B294" s="37"/>
      <c r="C294" s="39" t="s">
        <v>196</v>
      </c>
      <c r="D294" s="39" t="s">
        <v>133</v>
      </c>
      <c r="E294" s="43">
        <v>-3.42</v>
      </c>
      <c r="F294" s="31">
        <f t="shared" si="4"/>
        <v>4</v>
      </c>
    </row>
    <row r="295" spans="1:6" x14ac:dyDescent="0.2">
      <c r="A295" s="37" t="s">
        <v>207</v>
      </c>
      <c r="B295" s="37"/>
      <c r="C295" s="39" t="s">
        <v>208</v>
      </c>
      <c r="D295" s="39" t="s">
        <v>209</v>
      </c>
      <c r="E295" s="43">
        <v>-106.83</v>
      </c>
      <c r="F295" s="31">
        <f t="shared" si="4"/>
        <v>4</v>
      </c>
    </row>
    <row r="296" spans="1:6" x14ac:dyDescent="0.2">
      <c r="A296" s="37" t="s">
        <v>207</v>
      </c>
      <c r="B296" s="37"/>
      <c r="C296" s="39" t="s">
        <v>210</v>
      </c>
      <c r="D296" s="39" t="s">
        <v>211</v>
      </c>
      <c r="E296" s="43">
        <v>-487.61</v>
      </c>
      <c r="F296" s="31">
        <f t="shared" si="4"/>
        <v>4</v>
      </c>
    </row>
    <row r="297" spans="1:6" x14ac:dyDescent="0.2">
      <c r="A297" s="37" t="s">
        <v>212</v>
      </c>
      <c r="B297" s="37"/>
      <c r="C297" s="39" t="s">
        <v>57</v>
      </c>
      <c r="D297" s="39" t="s">
        <v>128</v>
      </c>
      <c r="E297" s="44">
        <v>-1000</v>
      </c>
      <c r="F297" s="31">
        <f t="shared" si="4"/>
        <v>4</v>
      </c>
    </row>
    <row r="298" spans="1:6" x14ac:dyDescent="0.2">
      <c r="A298" s="37" t="s">
        <v>212</v>
      </c>
      <c r="B298" s="37"/>
      <c r="C298" s="39" t="s">
        <v>32</v>
      </c>
      <c r="D298" s="39" t="s">
        <v>133</v>
      </c>
      <c r="E298" s="43">
        <v>-87.02</v>
      </c>
      <c r="F298" s="31">
        <f t="shared" si="4"/>
        <v>4</v>
      </c>
    </row>
    <row r="299" spans="1:6" x14ac:dyDescent="0.2">
      <c r="A299" s="37" t="s">
        <v>213</v>
      </c>
      <c r="B299" s="37"/>
      <c r="C299" s="39" t="s">
        <v>214</v>
      </c>
      <c r="D299" s="39" t="s">
        <v>133</v>
      </c>
      <c r="E299" s="43">
        <v>-1.91</v>
      </c>
      <c r="F299" s="31">
        <f t="shared" si="4"/>
        <v>4</v>
      </c>
    </row>
    <row r="300" spans="1:6" x14ac:dyDescent="0.2">
      <c r="A300" s="37" t="s">
        <v>215</v>
      </c>
      <c r="B300" s="37"/>
      <c r="C300" s="39" t="s">
        <v>57</v>
      </c>
      <c r="D300" s="39" t="s">
        <v>128</v>
      </c>
      <c r="E300" s="44">
        <v>-1000</v>
      </c>
      <c r="F300" s="31">
        <f t="shared" si="4"/>
        <v>3</v>
      </c>
    </row>
    <row r="301" spans="1:6" x14ac:dyDescent="0.2">
      <c r="A301" s="37" t="s">
        <v>161</v>
      </c>
      <c r="B301" s="37"/>
      <c r="C301" s="39" t="s">
        <v>41</v>
      </c>
      <c r="D301" s="39" t="s">
        <v>216</v>
      </c>
      <c r="E301" s="44">
        <v>-1700</v>
      </c>
      <c r="F301" s="31">
        <f t="shared" si="4"/>
        <v>3</v>
      </c>
    </row>
    <row r="302" spans="1:6" x14ac:dyDescent="0.2">
      <c r="A302" s="37" t="s">
        <v>217</v>
      </c>
      <c r="B302" s="37"/>
      <c r="C302" s="39" t="s">
        <v>218</v>
      </c>
      <c r="D302" s="39" t="s">
        <v>133</v>
      </c>
      <c r="E302" s="43">
        <v>-28.97</v>
      </c>
      <c r="F302" s="31">
        <f t="shared" si="4"/>
        <v>3</v>
      </c>
    </row>
    <row r="303" spans="1:6" x14ac:dyDescent="0.2">
      <c r="A303" s="37" t="s">
        <v>166</v>
      </c>
      <c r="B303" s="37"/>
      <c r="C303" s="39" t="s">
        <v>199</v>
      </c>
      <c r="D303" s="39" t="s">
        <v>133</v>
      </c>
      <c r="E303" s="43">
        <v>-225</v>
      </c>
      <c r="F303" s="31">
        <f t="shared" si="4"/>
        <v>3</v>
      </c>
    </row>
    <row r="304" spans="1:6" x14ac:dyDescent="0.2">
      <c r="A304" s="37" t="s">
        <v>167</v>
      </c>
      <c r="B304" s="37"/>
      <c r="C304" s="39" t="s">
        <v>33</v>
      </c>
      <c r="D304" s="39" t="s">
        <v>133</v>
      </c>
      <c r="E304" s="43">
        <v>10</v>
      </c>
      <c r="F304" s="31">
        <f t="shared" si="4"/>
        <v>3</v>
      </c>
    </row>
    <row r="305" spans="1:6" x14ac:dyDescent="0.2">
      <c r="A305" s="37" t="s">
        <v>167</v>
      </c>
      <c r="B305" s="37"/>
      <c r="C305" s="39" t="s">
        <v>219</v>
      </c>
      <c r="D305" s="39" t="s">
        <v>133</v>
      </c>
      <c r="E305" s="43">
        <v>-30</v>
      </c>
      <c r="F305" s="31">
        <f t="shared" si="4"/>
        <v>3</v>
      </c>
    </row>
    <row r="306" spans="1:6" x14ac:dyDescent="0.2">
      <c r="A306" s="37" t="s">
        <v>167</v>
      </c>
      <c r="B306" s="37"/>
      <c r="C306" s="39" t="s">
        <v>220</v>
      </c>
      <c r="D306" s="39" t="s">
        <v>133</v>
      </c>
      <c r="E306" s="43">
        <v>-30</v>
      </c>
      <c r="F306" s="31">
        <f t="shared" si="4"/>
        <v>3</v>
      </c>
    </row>
    <row r="307" spans="1:6" x14ac:dyDescent="0.2">
      <c r="A307" s="37" t="s">
        <v>167</v>
      </c>
      <c r="B307" s="37"/>
      <c r="C307" s="39" t="s">
        <v>221</v>
      </c>
      <c r="D307" s="39" t="s">
        <v>133</v>
      </c>
      <c r="E307" s="43">
        <v>-1.5</v>
      </c>
      <c r="F307" s="31">
        <f t="shared" si="4"/>
        <v>3</v>
      </c>
    </row>
    <row r="308" spans="1:6" x14ac:dyDescent="0.2">
      <c r="A308" s="37" t="s">
        <v>167</v>
      </c>
      <c r="B308" s="37"/>
      <c r="C308" s="39" t="s">
        <v>3</v>
      </c>
      <c r="D308" s="39" t="s">
        <v>133</v>
      </c>
      <c r="E308" s="43">
        <v>-100</v>
      </c>
      <c r="F308" s="31">
        <f t="shared" si="4"/>
        <v>3</v>
      </c>
    </row>
    <row r="309" spans="1:6" x14ac:dyDescent="0.2">
      <c r="A309" s="37" t="s">
        <v>222</v>
      </c>
      <c r="B309" s="37"/>
      <c r="C309" s="39" t="s">
        <v>201</v>
      </c>
      <c r="D309" s="39" t="s">
        <v>223</v>
      </c>
      <c r="E309" s="44">
        <v>2468.4</v>
      </c>
      <c r="F309" s="31">
        <f t="shared" si="4"/>
        <v>3</v>
      </c>
    </row>
    <row r="310" spans="1:6" x14ac:dyDescent="0.2">
      <c r="A310" s="37" t="s">
        <v>224</v>
      </c>
      <c r="B310" s="37"/>
      <c r="C310" s="39" t="s">
        <v>32</v>
      </c>
      <c r="D310" s="39" t="s">
        <v>133</v>
      </c>
      <c r="E310" s="43">
        <v>-87.02</v>
      </c>
      <c r="F310" s="31">
        <f t="shared" si="4"/>
        <v>3</v>
      </c>
    </row>
    <row r="311" spans="1:6" x14ac:dyDescent="0.2">
      <c r="A311" s="37" t="s">
        <v>225</v>
      </c>
      <c r="B311" s="37"/>
      <c r="C311" s="39" t="s">
        <v>196</v>
      </c>
      <c r="D311" s="39" t="s">
        <v>133</v>
      </c>
      <c r="E311" s="43">
        <v>-8.9700000000000006</v>
      </c>
      <c r="F311" s="31">
        <f t="shared" si="4"/>
        <v>3</v>
      </c>
    </row>
    <row r="312" spans="1:6" x14ac:dyDescent="0.2">
      <c r="A312" s="37" t="s">
        <v>176</v>
      </c>
      <c r="B312" s="37"/>
      <c r="C312" s="39" t="s">
        <v>196</v>
      </c>
      <c r="D312" s="39" t="s">
        <v>133</v>
      </c>
      <c r="E312" s="43">
        <v>-23.7</v>
      </c>
      <c r="F312" s="31">
        <f t="shared" si="4"/>
        <v>3</v>
      </c>
    </row>
    <row r="313" spans="1:6" x14ac:dyDescent="0.2">
      <c r="A313" s="37" t="s">
        <v>176</v>
      </c>
      <c r="B313" s="37"/>
      <c r="C313" s="39" t="s">
        <v>214</v>
      </c>
      <c r="D313" s="39" t="s">
        <v>133</v>
      </c>
      <c r="E313" s="43">
        <v>-4.38</v>
      </c>
      <c r="F313" s="31">
        <f t="shared" si="4"/>
        <v>3</v>
      </c>
    </row>
    <row r="314" spans="1:6" x14ac:dyDescent="0.2">
      <c r="A314" s="37" t="s">
        <v>176</v>
      </c>
      <c r="B314" s="37"/>
      <c r="C314" s="39" t="s">
        <v>57</v>
      </c>
      <c r="D314" s="39" t="s">
        <v>45</v>
      </c>
      <c r="E314" s="44">
        <v>-1000</v>
      </c>
      <c r="F314" s="31">
        <f t="shared" si="4"/>
        <v>3</v>
      </c>
    </row>
    <row r="315" spans="1:6" x14ac:dyDescent="0.2">
      <c r="A315" s="37" t="s">
        <v>226</v>
      </c>
      <c r="B315" s="37"/>
      <c r="C315" s="39" t="s">
        <v>57</v>
      </c>
      <c r="D315" s="39" t="s">
        <v>45</v>
      </c>
      <c r="E315" s="44">
        <v>-1000</v>
      </c>
      <c r="F315" s="31">
        <f t="shared" si="4"/>
        <v>2</v>
      </c>
    </row>
    <row r="316" spans="1:6" x14ac:dyDescent="0.2">
      <c r="A316" s="37" t="s">
        <v>227</v>
      </c>
      <c r="B316" s="37"/>
      <c r="C316" s="39" t="s">
        <v>41</v>
      </c>
      <c r="D316" s="39" t="s">
        <v>216</v>
      </c>
      <c r="E316" s="44">
        <v>-1700</v>
      </c>
      <c r="F316" s="31">
        <f t="shared" ref="F316:F379" si="5">MONTH(A316)</f>
        <v>2</v>
      </c>
    </row>
    <row r="317" spans="1:6" x14ac:dyDescent="0.2">
      <c r="A317" s="37" t="s">
        <v>228</v>
      </c>
      <c r="B317" s="37"/>
      <c r="C317" s="39" t="s">
        <v>3</v>
      </c>
      <c r="D317" s="39" t="s">
        <v>133</v>
      </c>
      <c r="E317" s="43">
        <v>-100</v>
      </c>
      <c r="F317" s="31">
        <f t="shared" si="5"/>
        <v>2</v>
      </c>
    </row>
    <row r="318" spans="1:6" x14ac:dyDescent="0.2">
      <c r="A318" s="37" t="s">
        <v>229</v>
      </c>
      <c r="B318" s="37"/>
      <c r="C318" s="39" t="s">
        <v>230</v>
      </c>
      <c r="D318" s="39" t="s">
        <v>133</v>
      </c>
      <c r="E318" s="43">
        <v>-17.55</v>
      </c>
      <c r="F318" s="31">
        <f t="shared" si="5"/>
        <v>2</v>
      </c>
    </row>
    <row r="319" spans="1:6" x14ac:dyDescent="0.2">
      <c r="A319" s="37" t="s">
        <v>231</v>
      </c>
      <c r="B319" s="37"/>
      <c r="C319" s="39" t="s">
        <v>232</v>
      </c>
      <c r="D319" s="39" t="s">
        <v>133</v>
      </c>
      <c r="E319" s="44">
        <v>1149.5</v>
      </c>
      <c r="F319" s="31">
        <f t="shared" si="5"/>
        <v>2</v>
      </c>
    </row>
    <row r="320" spans="1:6" x14ac:dyDescent="0.2">
      <c r="A320" s="37" t="s">
        <v>231</v>
      </c>
      <c r="B320" s="37"/>
      <c r="C320" s="39" t="s">
        <v>232</v>
      </c>
      <c r="D320" s="39" t="s">
        <v>133</v>
      </c>
      <c r="E320" s="44">
        <v>2359.5</v>
      </c>
      <c r="F320" s="31">
        <f t="shared" si="5"/>
        <v>2</v>
      </c>
    </row>
    <row r="321" spans="1:6" x14ac:dyDescent="0.2">
      <c r="A321" s="37" t="s">
        <v>231</v>
      </c>
      <c r="B321" s="37"/>
      <c r="C321" s="39" t="s">
        <v>232</v>
      </c>
      <c r="D321" s="39" t="s">
        <v>133</v>
      </c>
      <c r="E321" s="44">
        <v>1633.5</v>
      </c>
      <c r="F321" s="31">
        <f t="shared" si="5"/>
        <v>2</v>
      </c>
    </row>
    <row r="322" spans="1:6" x14ac:dyDescent="0.2">
      <c r="A322" s="37" t="s">
        <v>183</v>
      </c>
      <c r="B322" s="37"/>
      <c r="C322" s="39" t="s">
        <v>233</v>
      </c>
      <c r="D322" s="39" t="s">
        <v>133</v>
      </c>
      <c r="E322" s="43">
        <v>-8.4</v>
      </c>
      <c r="F322" s="31">
        <f t="shared" si="5"/>
        <v>2</v>
      </c>
    </row>
    <row r="323" spans="1:6" x14ac:dyDescent="0.2">
      <c r="A323" s="37" t="s">
        <v>183</v>
      </c>
      <c r="B323" s="37"/>
      <c r="C323" s="39" t="s">
        <v>57</v>
      </c>
      <c r="D323" s="39" t="s">
        <v>45</v>
      </c>
      <c r="E323" s="43">
        <v>-200</v>
      </c>
      <c r="F323" s="31">
        <f t="shared" si="5"/>
        <v>2</v>
      </c>
    </row>
    <row r="324" spans="1:6" x14ac:dyDescent="0.2">
      <c r="A324" s="37" t="s">
        <v>185</v>
      </c>
      <c r="B324" s="37"/>
      <c r="C324" s="39" t="s">
        <v>234</v>
      </c>
      <c r="D324" s="39" t="s">
        <v>133</v>
      </c>
      <c r="E324" s="43">
        <v>-29.57</v>
      </c>
      <c r="F324" s="31">
        <f t="shared" si="5"/>
        <v>2</v>
      </c>
    </row>
    <row r="325" spans="1:6" x14ac:dyDescent="0.2">
      <c r="A325" s="37" t="s">
        <v>235</v>
      </c>
      <c r="B325" s="37"/>
      <c r="C325" s="39" t="s">
        <v>204</v>
      </c>
      <c r="D325" s="39" t="s">
        <v>133</v>
      </c>
      <c r="E325" s="43">
        <v>-89.38</v>
      </c>
      <c r="F325" s="31">
        <f t="shared" si="5"/>
        <v>2</v>
      </c>
    </row>
    <row r="326" spans="1:6" x14ac:dyDescent="0.2">
      <c r="A326" s="37" t="s">
        <v>55</v>
      </c>
      <c r="B326" s="37"/>
      <c r="C326" s="39" t="s">
        <v>32</v>
      </c>
      <c r="D326" s="39" t="s">
        <v>133</v>
      </c>
      <c r="E326" s="43">
        <v>-87.02</v>
      </c>
      <c r="F326" s="31">
        <f t="shared" si="5"/>
        <v>2</v>
      </c>
    </row>
    <row r="327" spans="1:6" x14ac:dyDescent="0.2">
      <c r="A327" s="37"/>
      <c r="B327" s="37"/>
      <c r="F327" s="31">
        <f t="shared" si="5"/>
        <v>1</v>
      </c>
    </row>
    <row r="328" spans="1:6" x14ac:dyDescent="0.2">
      <c r="A328" s="37"/>
      <c r="B328" s="37"/>
      <c r="F328" s="31">
        <f t="shared" si="5"/>
        <v>1</v>
      </c>
    </row>
    <row r="329" spans="1:6" x14ac:dyDescent="0.2">
      <c r="A329" s="37"/>
      <c r="B329" s="37"/>
      <c r="F329" s="31">
        <f t="shared" si="5"/>
        <v>1</v>
      </c>
    </row>
    <row r="330" spans="1:6" x14ac:dyDescent="0.2">
      <c r="A330" s="37"/>
      <c r="B330" s="37"/>
      <c r="F330" s="31">
        <f t="shared" si="5"/>
        <v>1</v>
      </c>
    </row>
    <row r="331" spans="1:6" x14ac:dyDescent="0.2">
      <c r="A331" s="37"/>
      <c r="B331" s="37"/>
      <c r="F331" s="31">
        <f t="shared" si="5"/>
        <v>1</v>
      </c>
    </row>
    <row r="332" spans="1:6" x14ac:dyDescent="0.2">
      <c r="A332" s="37"/>
      <c r="B332" s="37"/>
      <c r="F332" s="31">
        <f t="shared" si="5"/>
        <v>1</v>
      </c>
    </row>
    <row r="333" spans="1:6" x14ac:dyDescent="0.2">
      <c r="A333" s="37"/>
      <c r="B333" s="37"/>
      <c r="F333" s="31">
        <f t="shared" si="5"/>
        <v>1</v>
      </c>
    </row>
    <row r="334" spans="1:6" x14ac:dyDescent="0.2">
      <c r="A334" s="37"/>
      <c r="B334" s="37"/>
      <c r="F334" s="31">
        <f t="shared" si="5"/>
        <v>1</v>
      </c>
    </row>
    <row r="335" spans="1:6" x14ac:dyDescent="0.2">
      <c r="A335" s="37"/>
      <c r="B335" s="37"/>
      <c r="F335" s="31">
        <f t="shared" si="5"/>
        <v>1</v>
      </c>
    </row>
    <row r="336" spans="1:6" x14ac:dyDescent="0.2">
      <c r="A336" s="37"/>
      <c r="B336" s="37"/>
      <c r="F336" s="31">
        <f t="shared" si="5"/>
        <v>1</v>
      </c>
    </row>
    <row r="337" spans="1:6" x14ac:dyDescent="0.2">
      <c r="A337" s="37"/>
      <c r="B337" s="37"/>
      <c r="F337" s="31">
        <f t="shared" si="5"/>
        <v>1</v>
      </c>
    </row>
    <row r="338" spans="1:6" x14ac:dyDescent="0.2">
      <c r="A338" s="37"/>
      <c r="B338" s="37"/>
      <c r="F338" s="31">
        <f t="shared" si="5"/>
        <v>1</v>
      </c>
    </row>
    <row r="339" spans="1:6" x14ac:dyDescent="0.2">
      <c r="A339" s="37"/>
      <c r="B339" s="37"/>
      <c r="F339" s="31">
        <f t="shared" si="5"/>
        <v>1</v>
      </c>
    </row>
    <row r="340" spans="1:6" x14ac:dyDescent="0.2">
      <c r="A340" s="37"/>
      <c r="B340" s="37"/>
      <c r="F340" s="31">
        <f t="shared" si="5"/>
        <v>1</v>
      </c>
    </row>
    <row r="341" spans="1:6" x14ac:dyDescent="0.2">
      <c r="A341" s="37"/>
      <c r="B341" s="37"/>
      <c r="F341" s="31">
        <f t="shared" si="5"/>
        <v>1</v>
      </c>
    </row>
    <row r="342" spans="1:6" x14ac:dyDescent="0.2">
      <c r="A342" s="37"/>
      <c r="B342" s="37"/>
      <c r="F342" s="31">
        <f t="shared" si="5"/>
        <v>1</v>
      </c>
    </row>
    <row r="343" spans="1:6" x14ac:dyDescent="0.2">
      <c r="A343" s="37"/>
      <c r="B343" s="37"/>
      <c r="F343" s="31">
        <f t="shared" si="5"/>
        <v>1</v>
      </c>
    </row>
    <row r="344" spans="1:6" x14ac:dyDescent="0.2">
      <c r="A344" s="37"/>
      <c r="B344" s="37"/>
      <c r="F344" s="31">
        <f t="shared" si="5"/>
        <v>1</v>
      </c>
    </row>
    <row r="345" spans="1:6" x14ac:dyDescent="0.2">
      <c r="A345" s="37"/>
      <c r="B345" s="37"/>
      <c r="F345" s="31">
        <f t="shared" si="5"/>
        <v>1</v>
      </c>
    </row>
    <row r="346" spans="1:6" x14ac:dyDescent="0.2">
      <c r="A346" s="37"/>
      <c r="B346" s="37"/>
      <c r="F346" s="31">
        <f t="shared" si="5"/>
        <v>1</v>
      </c>
    </row>
    <row r="347" spans="1:6" x14ac:dyDescent="0.2">
      <c r="A347" s="37"/>
      <c r="B347" s="37"/>
      <c r="F347" s="31">
        <f t="shared" si="5"/>
        <v>1</v>
      </c>
    </row>
    <row r="348" spans="1:6" x14ac:dyDescent="0.2">
      <c r="A348" s="37"/>
      <c r="B348" s="37"/>
      <c r="E348" s="29">
        <f>SUM(E1:E347)</f>
        <v>-15115.120000000003</v>
      </c>
      <c r="F348" s="31">
        <f t="shared" si="5"/>
        <v>1</v>
      </c>
    </row>
    <row r="349" spans="1:6" x14ac:dyDescent="0.2">
      <c r="A349" s="37"/>
      <c r="B349" s="37"/>
      <c r="F349" s="31">
        <f t="shared" si="5"/>
        <v>1</v>
      </c>
    </row>
    <row r="350" spans="1:6" x14ac:dyDescent="0.2">
      <c r="A350" s="37"/>
      <c r="B350" s="37"/>
      <c r="F350" s="31">
        <f t="shared" si="5"/>
        <v>1</v>
      </c>
    </row>
    <row r="351" spans="1:6" x14ac:dyDescent="0.2">
      <c r="A351" s="37"/>
      <c r="B351" s="37"/>
      <c r="F351" s="31">
        <f t="shared" si="5"/>
        <v>1</v>
      </c>
    </row>
    <row r="352" spans="1:6" x14ac:dyDescent="0.2">
      <c r="A352" s="37"/>
      <c r="B352" s="37"/>
      <c r="F352" s="31">
        <f t="shared" si="5"/>
        <v>1</v>
      </c>
    </row>
    <row r="353" spans="1:6" x14ac:dyDescent="0.2">
      <c r="A353" s="37"/>
      <c r="B353" s="37"/>
      <c r="F353" s="31">
        <f t="shared" si="5"/>
        <v>1</v>
      </c>
    </row>
    <row r="354" spans="1:6" x14ac:dyDescent="0.2">
      <c r="A354" s="37"/>
      <c r="B354" s="37"/>
      <c r="F354" s="31">
        <f t="shared" si="5"/>
        <v>1</v>
      </c>
    </row>
    <row r="355" spans="1:6" x14ac:dyDescent="0.2">
      <c r="A355" s="37"/>
      <c r="B355" s="37"/>
      <c r="F355" s="31">
        <f t="shared" si="5"/>
        <v>1</v>
      </c>
    </row>
    <row r="356" spans="1:6" x14ac:dyDescent="0.2">
      <c r="A356" s="37"/>
      <c r="B356" s="37"/>
      <c r="F356" s="31">
        <f t="shared" si="5"/>
        <v>1</v>
      </c>
    </row>
    <row r="357" spans="1:6" x14ac:dyDescent="0.2">
      <c r="A357" s="37"/>
      <c r="B357" s="37"/>
      <c r="F357" s="31">
        <f t="shared" si="5"/>
        <v>1</v>
      </c>
    </row>
    <row r="358" spans="1:6" x14ac:dyDescent="0.2">
      <c r="A358" s="37"/>
      <c r="B358" s="37"/>
      <c r="F358" s="31">
        <f t="shared" si="5"/>
        <v>1</v>
      </c>
    </row>
    <row r="359" spans="1:6" x14ac:dyDescent="0.2">
      <c r="A359" s="37"/>
      <c r="B359" s="37"/>
      <c r="F359" s="31">
        <f t="shared" si="5"/>
        <v>1</v>
      </c>
    </row>
    <row r="360" spans="1:6" x14ac:dyDescent="0.2">
      <c r="A360" s="37"/>
      <c r="B360" s="37"/>
      <c r="F360" s="31">
        <f t="shared" si="5"/>
        <v>1</v>
      </c>
    </row>
    <row r="361" spans="1:6" x14ac:dyDescent="0.2">
      <c r="A361" s="37"/>
      <c r="B361" s="37"/>
      <c r="F361" s="31">
        <f t="shared" si="5"/>
        <v>1</v>
      </c>
    </row>
    <row r="362" spans="1:6" x14ac:dyDescent="0.2">
      <c r="A362" s="37"/>
      <c r="B362" s="37"/>
      <c r="F362" s="31">
        <f t="shared" si="5"/>
        <v>1</v>
      </c>
    </row>
    <row r="363" spans="1:6" x14ac:dyDescent="0.2">
      <c r="A363" s="37"/>
      <c r="B363" s="37"/>
      <c r="F363" s="31">
        <f t="shared" si="5"/>
        <v>1</v>
      </c>
    </row>
    <row r="364" spans="1:6" x14ac:dyDescent="0.2">
      <c r="A364" s="37"/>
      <c r="B364" s="37"/>
      <c r="F364" s="31">
        <f t="shared" si="5"/>
        <v>1</v>
      </c>
    </row>
    <row r="365" spans="1:6" x14ac:dyDescent="0.2">
      <c r="A365" s="37"/>
      <c r="B365" s="37"/>
      <c r="F365" s="31">
        <f t="shared" si="5"/>
        <v>1</v>
      </c>
    </row>
    <row r="366" spans="1:6" x14ac:dyDescent="0.2">
      <c r="A366" s="37"/>
      <c r="B366" s="37"/>
      <c r="F366" s="31">
        <f t="shared" si="5"/>
        <v>1</v>
      </c>
    </row>
    <row r="367" spans="1:6" x14ac:dyDescent="0.2">
      <c r="A367" s="37"/>
      <c r="B367" s="37"/>
      <c r="F367" s="31">
        <f t="shared" si="5"/>
        <v>1</v>
      </c>
    </row>
    <row r="368" spans="1:6" x14ac:dyDescent="0.2">
      <c r="A368" s="37"/>
      <c r="B368" s="37"/>
      <c r="F368" s="31">
        <f t="shared" si="5"/>
        <v>1</v>
      </c>
    </row>
    <row r="369" spans="1:6" x14ac:dyDescent="0.2">
      <c r="A369" s="37"/>
      <c r="B369" s="37"/>
      <c r="F369" s="31">
        <f t="shared" si="5"/>
        <v>1</v>
      </c>
    </row>
    <row r="370" spans="1:6" x14ac:dyDescent="0.2">
      <c r="A370" s="37"/>
      <c r="B370" s="37"/>
      <c r="F370" s="31">
        <f t="shared" si="5"/>
        <v>1</v>
      </c>
    </row>
    <row r="371" spans="1:6" x14ac:dyDescent="0.2">
      <c r="A371" s="37"/>
      <c r="B371" s="37"/>
      <c r="F371" s="31">
        <f t="shared" si="5"/>
        <v>1</v>
      </c>
    </row>
    <row r="372" spans="1:6" x14ac:dyDescent="0.2">
      <c r="A372" s="37"/>
      <c r="B372" s="37"/>
      <c r="F372" s="31">
        <f t="shared" si="5"/>
        <v>1</v>
      </c>
    </row>
    <row r="373" spans="1:6" x14ac:dyDescent="0.2">
      <c r="A373" s="37"/>
      <c r="B373" s="37"/>
      <c r="F373" s="31">
        <f t="shared" si="5"/>
        <v>1</v>
      </c>
    </row>
    <row r="374" spans="1:6" x14ac:dyDescent="0.2">
      <c r="A374" s="37"/>
      <c r="B374" s="37"/>
      <c r="F374" s="31">
        <f t="shared" si="5"/>
        <v>1</v>
      </c>
    </row>
    <row r="375" spans="1:6" x14ac:dyDescent="0.2">
      <c r="A375" s="37"/>
      <c r="B375" s="37"/>
      <c r="F375" s="31">
        <f t="shared" si="5"/>
        <v>1</v>
      </c>
    </row>
    <row r="376" spans="1:6" x14ac:dyDescent="0.2">
      <c r="A376" s="37"/>
      <c r="B376" s="37"/>
      <c r="F376" s="31">
        <f t="shared" si="5"/>
        <v>1</v>
      </c>
    </row>
    <row r="377" spans="1:6" x14ac:dyDescent="0.2">
      <c r="A377" s="37"/>
      <c r="B377" s="37"/>
      <c r="F377" s="31">
        <f t="shared" si="5"/>
        <v>1</v>
      </c>
    </row>
    <row r="378" spans="1:6" x14ac:dyDescent="0.2">
      <c r="F378" s="31">
        <f t="shared" si="5"/>
        <v>1</v>
      </c>
    </row>
    <row r="379" spans="1:6" x14ac:dyDescent="0.2">
      <c r="F379" s="31">
        <f t="shared" si="5"/>
        <v>1</v>
      </c>
    </row>
    <row r="380" spans="1:6" x14ac:dyDescent="0.2">
      <c r="F380" s="31">
        <f t="shared" ref="F380:F416" si="6">MONTH(A380)</f>
        <v>1</v>
      </c>
    </row>
    <row r="381" spans="1:6" x14ac:dyDescent="0.2">
      <c r="F381" s="31">
        <f t="shared" si="6"/>
        <v>1</v>
      </c>
    </row>
    <row r="382" spans="1:6" x14ac:dyDescent="0.2">
      <c r="F382" s="31">
        <f t="shared" si="6"/>
        <v>1</v>
      </c>
    </row>
    <row r="383" spans="1:6" x14ac:dyDescent="0.2">
      <c r="F383" s="31">
        <f t="shared" si="6"/>
        <v>1</v>
      </c>
    </row>
    <row r="384" spans="1:6" x14ac:dyDescent="0.2">
      <c r="F384" s="31">
        <f t="shared" si="6"/>
        <v>1</v>
      </c>
    </row>
    <row r="385" spans="6:6" x14ac:dyDescent="0.2">
      <c r="F385" s="31">
        <f t="shared" si="6"/>
        <v>1</v>
      </c>
    </row>
    <row r="386" spans="6:6" x14ac:dyDescent="0.2">
      <c r="F386" s="31">
        <f t="shared" si="6"/>
        <v>1</v>
      </c>
    </row>
    <row r="387" spans="6:6" x14ac:dyDescent="0.2">
      <c r="F387" s="31">
        <f t="shared" si="6"/>
        <v>1</v>
      </c>
    </row>
    <row r="388" spans="6:6" x14ac:dyDescent="0.2">
      <c r="F388" s="31">
        <f t="shared" si="6"/>
        <v>1</v>
      </c>
    </row>
    <row r="389" spans="6:6" x14ac:dyDescent="0.2">
      <c r="F389" s="31">
        <f t="shared" si="6"/>
        <v>1</v>
      </c>
    </row>
    <row r="390" spans="6:6" x14ac:dyDescent="0.2">
      <c r="F390" s="31">
        <f t="shared" si="6"/>
        <v>1</v>
      </c>
    </row>
    <row r="391" spans="6:6" x14ac:dyDescent="0.2">
      <c r="F391" s="31">
        <f t="shared" si="6"/>
        <v>1</v>
      </c>
    </row>
    <row r="392" spans="6:6" x14ac:dyDescent="0.2">
      <c r="F392" s="31">
        <f t="shared" si="6"/>
        <v>1</v>
      </c>
    </row>
    <row r="393" spans="6:6" x14ac:dyDescent="0.2">
      <c r="F393" s="31">
        <f t="shared" si="6"/>
        <v>1</v>
      </c>
    </row>
    <row r="394" spans="6:6" x14ac:dyDescent="0.2">
      <c r="F394" s="31">
        <f t="shared" si="6"/>
        <v>1</v>
      </c>
    </row>
    <row r="395" spans="6:6" x14ac:dyDescent="0.2">
      <c r="F395" s="31">
        <f t="shared" si="6"/>
        <v>1</v>
      </c>
    </row>
    <row r="396" spans="6:6" x14ac:dyDescent="0.2">
      <c r="F396" s="31">
        <f t="shared" si="6"/>
        <v>1</v>
      </c>
    </row>
    <row r="397" spans="6:6" x14ac:dyDescent="0.2">
      <c r="F397" s="31">
        <f t="shared" si="6"/>
        <v>1</v>
      </c>
    </row>
    <row r="398" spans="6:6" x14ac:dyDescent="0.2">
      <c r="F398" s="31">
        <f t="shared" si="6"/>
        <v>1</v>
      </c>
    </row>
    <row r="399" spans="6:6" x14ac:dyDescent="0.2">
      <c r="F399" s="31">
        <f t="shared" si="6"/>
        <v>1</v>
      </c>
    </row>
    <row r="400" spans="6:6" x14ac:dyDescent="0.2">
      <c r="F400" s="31">
        <f t="shared" si="6"/>
        <v>1</v>
      </c>
    </row>
    <row r="401" spans="6:6" x14ac:dyDescent="0.2">
      <c r="F401" s="31">
        <f t="shared" si="6"/>
        <v>1</v>
      </c>
    </row>
    <row r="402" spans="6:6" x14ac:dyDescent="0.2">
      <c r="F402" s="31">
        <f t="shared" si="6"/>
        <v>1</v>
      </c>
    </row>
    <row r="403" spans="6:6" x14ac:dyDescent="0.2">
      <c r="F403" s="31">
        <f t="shared" si="6"/>
        <v>1</v>
      </c>
    </row>
    <row r="404" spans="6:6" x14ac:dyDescent="0.2">
      <c r="F404" s="31">
        <f t="shared" si="6"/>
        <v>1</v>
      </c>
    </row>
    <row r="405" spans="6:6" x14ac:dyDescent="0.2">
      <c r="F405" s="31">
        <f t="shared" si="6"/>
        <v>1</v>
      </c>
    </row>
    <row r="406" spans="6:6" x14ac:dyDescent="0.2">
      <c r="F406" s="31">
        <f t="shared" si="6"/>
        <v>1</v>
      </c>
    </row>
    <row r="407" spans="6:6" x14ac:dyDescent="0.2">
      <c r="F407" s="31">
        <f t="shared" si="6"/>
        <v>1</v>
      </c>
    </row>
    <row r="408" spans="6:6" x14ac:dyDescent="0.2">
      <c r="F408" s="31">
        <f t="shared" si="6"/>
        <v>1</v>
      </c>
    </row>
    <row r="409" spans="6:6" x14ac:dyDescent="0.2">
      <c r="F409" s="31">
        <f t="shared" si="6"/>
        <v>1</v>
      </c>
    </row>
    <row r="410" spans="6:6" x14ac:dyDescent="0.2">
      <c r="F410" s="31">
        <f t="shared" si="6"/>
        <v>1</v>
      </c>
    </row>
    <row r="411" spans="6:6" x14ac:dyDescent="0.2">
      <c r="F411" s="31">
        <f t="shared" si="6"/>
        <v>1</v>
      </c>
    </row>
    <row r="412" spans="6:6" x14ac:dyDescent="0.2">
      <c r="F412" s="31">
        <f t="shared" si="6"/>
        <v>1</v>
      </c>
    </row>
    <row r="413" spans="6:6" x14ac:dyDescent="0.2">
      <c r="F413" s="31">
        <f t="shared" si="6"/>
        <v>1</v>
      </c>
    </row>
    <row r="414" spans="6:6" x14ac:dyDescent="0.2">
      <c r="F414" s="31">
        <f t="shared" si="6"/>
        <v>1</v>
      </c>
    </row>
    <row r="415" spans="6:6" x14ac:dyDescent="0.2">
      <c r="F415" s="31">
        <f t="shared" si="6"/>
        <v>1</v>
      </c>
    </row>
    <row r="416" spans="6:6" x14ac:dyDescent="0.2">
      <c r="F416" s="31">
        <f t="shared" si="6"/>
        <v>1</v>
      </c>
    </row>
    <row r="417" spans="6:6" x14ac:dyDescent="0.2">
      <c r="F417" s="31">
        <f t="shared" ref="F417:F443" si="7">MONTH(A417)</f>
        <v>1</v>
      </c>
    </row>
    <row r="418" spans="6:6" x14ac:dyDescent="0.2">
      <c r="F418" s="31">
        <f t="shared" si="7"/>
        <v>1</v>
      </c>
    </row>
    <row r="419" spans="6:6" x14ac:dyDescent="0.2">
      <c r="F419" s="31">
        <f t="shared" si="7"/>
        <v>1</v>
      </c>
    </row>
    <row r="420" spans="6:6" x14ac:dyDescent="0.2">
      <c r="F420" s="31">
        <f t="shared" si="7"/>
        <v>1</v>
      </c>
    </row>
    <row r="421" spans="6:6" x14ac:dyDescent="0.2">
      <c r="F421" s="31">
        <f t="shared" si="7"/>
        <v>1</v>
      </c>
    </row>
    <row r="422" spans="6:6" x14ac:dyDescent="0.2">
      <c r="F422" s="31">
        <f t="shared" si="7"/>
        <v>1</v>
      </c>
    </row>
    <row r="423" spans="6:6" x14ac:dyDescent="0.2">
      <c r="F423" s="31">
        <f t="shared" si="7"/>
        <v>1</v>
      </c>
    </row>
    <row r="424" spans="6:6" x14ac:dyDescent="0.2">
      <c r="F424" s="31">
        <f t="shared" si="7"/>
        <v>1</v>
      </c>
    </row>
    <row r="425" spans="6:6" x14ac:dyDescent="0.2">
      <c r="F425" s="31">
        <f t="shared" si="7"/>
        <v>1</v>
      </c>
    </row>
    <row r="426" spans="6:6" x14ac:dyDescent="0.2">
      <c r="F426" s="31">
        <f t="shared" si="7"/>
        <v>1</v>
      </c>
    </row>
    <row r="427" spans="6:6" x14ac:dyDescent="0.2">
      <c r="F427" s="31">
        <f t="shared" si="7"/>
        <v>1</v>
      </c>
    </row>
    <row r="428" spans="6:6" x14ac:dyDescent="0.2">
      <c r="F428" s="31">
        <f t="shared" si="7"/>
        <v>1</v>
      </c>
    </row>
    <row r="429" spans="6:6" x14ac:dyDescent="0.2">
      <c r="F429" s="31">
        <f t="shared" si="7"/>
        <v>1</v>
      </c>
    </row>
    <row r="430" spans="6:6" x14ac:dyDescent="0.2">
      <c r="F430" s="31">
        <f t="shared" si="7"/>
        <v>1</v>
      </c>
    </row>
    <row r="431" spans="6:6" x14ac:dyDescent="0.2">
      <c r="F431" s="31">
        <f t="shared" si="7"/>
        <v>1</v>
      </c>
    </row>
    <row r="432" spans="6:6" x14ac:dyDescent="0.2">
      <c r="F432" s="31">
        <f t="shared" si="7"/>
        <v>1</v>
      </c>
    </row>
    <row r="433" spans="6:6" x14ac:dyDescent="0.2">
      <c r="F433" s="31">
        <f t="shared" si="7"/>
        <v>1</v>
      </c>
    </row>
    <row r="434" spans="6:6" x14ac:dyDescent="0.2">
      <c r="F434" s="31">
        <f t="shared" si="7"/>
        <v>1</v>
      </c>
    </row>
    <row r="435" spans="6:6" x14ac:dyDescent="0.2">
      <c r="F435" s="31">
        <f t="shared" si="7"/>
        <v>1</v>
      </c>
    </row>
    <row r="436" spans="6:6" x14ac:dyDescent="0.2">
      <c r="F436" s="31">
        <f t="shared" si="7"/>
        <v>1</v>
      </c>
    </row>
    <row r="437" spans="6:6" x14ac:dyDescent="0.2">
      <c r="F437" s="31">
        <f t="shared" si="7"/>
        <v>1</v>
      </c>
    </row>
    <row r="438" spans="6:6" x14ac:dyDescent="0.2">
      <c r="F438" s="31">
        <f t="shared" si="7"/>
        <v>1</v>
      </c>
    </row>
    <row r="439" spans="6:6" x14ac:dyDescent="0.2">
      <c r="F439" s="31">
        <f t="shared" si="7"/>
        <v>1</v>
      </c>
    </row>
    <row r="440" spans="6:6" x14ac:dyDescent="0.2">
      <c r="F440" s="31">
        <f t="shared" si="7"/>
        <v>1</v>
      </c>
    </row>
    <row r="441" spans="6:6" x14ac:dyDescent="0.2">
      <c r="F441" s="31">
        <f t="shared" si="7"/>
        <v>1</v>
      </c>
    </row>
    <row r="442" spans="6:6" x14ac:dyDescent="0.2">
      <c r="F442" s="31">
        <f t="shared" si="7"/>
        <v>1</v>
      </c>
    </row>
    <row r="443" spans="6:6" x14ac:dyDescent="0.2">
      <c r="F443" s="31">
        <f t="shared" si="7"/>
        <v>1</v>
      </c>
    </row>
    <row r="444" spans="6:6" x14ac:dyDescent="0.2">
      <c r="F444" s="31">
        <f t="shared" ref="F444:F507" si="8">MONTH(A444)</f>
        <v>1</v>
      </c>
    </row>
    <row r="445" spans="6:6" x14ac:dyDescent="0.2">
      <c r="F445" s="31">
        <f t="shared" si="8"/>
        <v>1</v>
      </c>
    </row>
    <row r="446" spans="6:6" x14ac:dyDescent="0.2">
      <c r="F446" s="31">
        <f t="shared" si="8"/>
        <v>1</v>
      </c>
    </row>
    <row r="447" spans="6:6" x14ac:dyDescent="0.2">
      <c r="F447" s="31">
        <f t="shared" si="8"/>
        <v>1</v>
      </c>
    </row>
    <row r="448" spans="6:6" x14ac:dyDescent="0.2">
      <c r="F448" s="31">
        <f t="shared" si="8"/>
        <v>1</v>
      </c>
    </row>
    <row r="449" spans="6:6" x14ac:dyDescent="0.2">
      <c r="F449" s="31">
        <f t="shared" si="8"/>
        <v>1</v>
      </c>
    </row>
    <row r="450" spans="6:6" x14ac:dyDescent="0.2">
      <c r="F450" s="31">
        <f t="shared" si="8"/>
        <v>1</v>
      </c>
    </row>
    <row r="451" spans="6:6" x14ac:dyDescent="0.2">
      <c r="F451" s="31">
        <f t="shared" si="8"/>
        <v>1</v>
      </c>
    </row>
    <row r="452" spans="6:6" x14ac:dyDescent="0.2">
      <c r="F452" s="31">
        <f t="shared" si="8"/>
        <v>1</v>
      </c>
    </row>
    <row r="453" spans="6:6" x14ac:dyDescent="0.2">
      <c r="F453" s="31">
        <f t="shared" si="8"/>
        <v>1</v>
      </c>
    </row>
    <row r="454" spans="6:6" x14ac:dyDescent="0.2">
      <c r="F454" s="31">
        <f t="shared" si="8"/>
        <v>1</v>
      </c>
    </row>
    <row r="455" spans="6:6" x14ac:dyDescent="0.2">
      <c r="F455" s="31">
        <f t="shared" si="8"/>
        <v>1</v>
      </c>
    </row>
    <row r="456" spans="6:6" x14ac:dyDescent="0.2">
      <c r="F456" s="31">
        <f t="shared" si="8"/>
        <v>1</v>
      </c>
    </row>
    <row r="457" spans="6:6" x14ac:dyDescent="0.2">
      <c r="F457" s="31">
        <f t="shared" si="8"/>
        <v>1</v>
      </c>
    </row>
    <row r="458" spans="6:6" x14ac:dyDescent="0.2">
      <c r="F458" s="31">
        <f t="shared" si="8"/>
        <v>1</v>
      </c>
    </row>
    <row r="459" spans="6:6" x14ac:dyDescent="0.2">
      <c r="F459" s="31">
        <f t="shared" si="8"/>
        <v>1</v>
      </c>
    </row>
    <row r="460" spans="6:6" x14ac:dyDescent="0.2">
      <c r="F460" s="31">
        <f t="shared" si="8"/>
        <v>1</v>
      </c>
    </row>
    <row r="461" spans="6:6" x14ac:dyDescent="0.2">
      <c r="F461" s="31">
        <f t="shared" si="8"/>
        <v>1</v>
      </c>
    </row>
    <row r="462" spans="6:6" x14ac:dyDescent="0.2">
      <c r="F462" s="31">
        <f t="shared" si="8"/>
        <v>1</v>
      </c>
    </row>
    <row r="463" spans="6:6" x14ac:dyDescent="0.2">
      <c r="F463" s="31">
        <f t="shared" si="8"/>
        <v>1</v>
      </c>
    </row>
    <row r="464" spans="6:6" x14ac:dyDescent="0.2">
      <c r="F464" s="31">
        <f t="shared" si="8"/>
        <v>1</v>
      </c>
    </row>
    <row r="465" spans="6:6" x14ac:dyDescent="0.2">
      <c r="F465" s="31">
        <f t="shared" si="8"/>
        <v>1</v>
      </c>
    </row>
    <row r="466" spans="6:6" x14ac:dyDescent="0.2">
      <c r="F466" s="31">
        <f t="shared" si="8"/>
        <v>1</v>
      </c>
    </row>
    <row r="467" spans="6:6" x14ac:dyDescent="0.2">
      <c r="F467" s="31">
        <f t="shared" si="8"/>
        <v>1</v>
      </c>
    </row>
    <row r="468" spans="6:6" x14ac:dyDescent="0.2">
      <c r="F468" s="31">
        <f t="shared" si="8"/>
        <v>1</v>
      </c>
    </row>
    <row r="469" spans="6:6" x14ac:dyDescent="0.2">
      <c r="F469" s="31">
        <f t="shared" si="8"/>
        <v>1</v>
      </c>
    </row>
    <row r="470" spans="6:6" x14ac:dyDescent="0.2">
      <c r="F470" s="31">
        <f t="shared" si="8"/>
        <v>1</v>
      </c>
    </row>
    <row r="471" spans="6:6" x14ac:dyDescent="0.2">
      <c r="F471" s="31">
        <f t="shared" si="8"/>
        <v>1</v>
      </c>
    </row>
    <row r="472" spans="6:6" x14ac:dyDescent="0.2">
      <c r="F472" s="31">
        <f t="shared" si="8"/>
        <v>1</v>
      </c>
    </row>
    <row r="473" spans="6:6" x14ac:dyDescent="0.2">
      <c r="F473" s="31">
        <f t="shared" si="8"/>
        <v>1</v>
      </c>
    </row>
    <row r="474" spans="6:6" x14ac:dyDescent="0.2">
      <c r="F474" s="31">
        <f t="shared" si="8"/>
        <v>1</v>
      </c>
    </row>
    <row r="475" spans="6:6" x14ac:dyDescent="0.2">
      <c r="F475" s="31">
        <f t="shared" si="8"/>
        <v>1</v>
      </c>
    </row>
    <row r="476" spans="6:6" x14ac:dyDescent="0.2">
      <c r="F476" s="31">
        <f t="shared" si="8"/>
        <v>1</v>
      </c>
    </row>
    <row r="477" spans="6:6" x14ac:dyDescent="0.2">
      <c r="F477" s="31">
        <f t="shared" si="8"/>
        <v>1</v>
      </c>
    </row>
    <row r="478" spans="6:6" x14ac:dyDescent="0.2">
      <c r="F478" s="31">
        <f t="shared" si="8"/>
        <v>1</v>
      </c>
    </row>
    <row r="479" spans="6:6" x14ac:dyDescent="0.2">
      <c r="F479" s="31">
        <f t="shared" si="8"/>
        <v>1</v>
      </c>
    </row>
    <row r="480" spans="6:6" x14ac:dyDescent="0.2">
      <c r="F480" s="31">
        <f t="shared" si="8"/>
        <v>1</v>
      </c>
    </row>
    <row r="481" spans="6:6" x14ac:dyDescent="0.2">
      <c r="F481" s="31">
        <f t="shared" si="8"/>
        <v>1</v>
      </c>
    </row>
    <row r="482" spans="6:6" x14ac:dyDescent="0.2">
      <c r="F482" s="31">
        <f t="shared" si="8"/>
        <v>1</v>
      </c>
    </row>
    <row r="483" spans="6:6" x14ac:dyDescent="0.2">
      <c r="F483" s="31">
        <f t="shared" si="8"/>
        <v>1</v>
      </c>
    </row>
    <row r="484" spans="6:6" x14ac:dyDescent="0.2">
      <c r="F484" s="31">
        <f t="shared" si="8"/>
        <v>1</v>
      </c>
    </row>
    <row r="485" spans="6:6" x14ac:dyDescent="0.2">
      <c r="F485" s="31">
        <f t="shared" si="8"/>
        <v>1</v>
      </c>
    </row>
    <row r="486" spans="6:6" x14ac:dyDescent="0.2">
      <c r="F486" s="31">
        <f t="shared" si="8"/>
        <v>1</v>
      </c>
    </row>
    <row r="487" spans="6:6" x14ac:dyDescent="0.2">
      <c r="F487" s="31">
        <f t="shared" si="8"/>
        <v>1</v>
      </c>
    </row>
    <row r="488" spans="6:6" x14ac:dyDescent="0.2">
      <c r="F488" s="31">
        <f t="shared" si="8"/>
        <v>1</v>
      </c>
    </row>
    <row r="489" spans="6:6" x14ac:dyDescent="0.2">
      <c r="F489" s="31">
        <f t="shared" si="8"/>
        <v>1</v>
      </c>
    </row>
    <row r="490" spans="6:6" x14ac:dyDescent="0.2">
      <c r="F490" s="31">
        <f t="shared" si="8"/>
        <v>1</v>
      </c>
    </row>
    <row r="491" spans="6:6" x14ac:dyDescent="0.2">
      <c r="F491" s="31">
        <f t="shared" si="8"/>
        <v>1</v>
      </c>
    </row>
    <row r="492" spans="6:6" x14ac:dyDescent="0.2">
      <c r="F492" s="31">
        <f t="shared" si="8"/>
        <v>1</v>
      </c>
    </row>
    <row r="493" spans="6:6" x14ac:dyDescent="0.2">
      <c r="F493" s="31">
        <f t="shared" si="8"/>
        <v>1</v>
      </c>
    </row>
    <row r="494" spans="6:6" x14ac:dyDescent="0.2">
      <c r="F494" s="31">
        <f t="shared" si="8"/>
        <v>1</v>
      </c>
    </row>
    <row r="495" spans="6:6" x14ac:dyDescent="0.2">
      <c r="F495" s="31">
        <f t="shared" si="8"/>
        <v>1</v>
      </c>
    </row>
    <row r="496" spans="6:6" x14ac:dyDescent="0.2">
      <c r="F496" s="31">
        <f t="shared" si="8"/>
        <v>1</v>
      </c>
    </row>
    <row r="497" spans="6:6" x14ac:dyDescent="0.2">
      <c r="F497" s="31">
        <f t="shared" si="8"/>
        <v>1</v>
      </c>
    </row>
    <row r="498" spans="6:6" x14ac:dyDescent="0.2">
      <c r="F498" s="31">
        <f t="shared" si="8"/>
        <v>1</v>
      </c>
    </row>
    <row r="499" spans="6:6" x14ac:dyDescent="0.2">
      <c r="F499" s="31">
        <f t="shared" si="8"/>
        <v>1</v>
      </c>
    </row>
    <row r="500" spans="6:6" x14ac:dyDescent="0.2">
      <c r="F500" s="31">
        <f t="shared" si="8"/>
        <v>1</v>
      </c>
    </row>
    <row r="501" spans="6:6" x14ac:dyDescent="0.2">
      <c r="F501" s="31">
        <f t="shared" si="8"/>
        <v>1</v>
      </c>
    </row>
    <row r="502" spans="6:6" x14ac:dyDescent="0.2">
      <c r="F502" s="31">
        <f t="shared" si="8"/>
        <v>1</v>
      </c>
    </row>
    <row r="503" spans="6:6" x14ac:dyDescent="0.2">
      <c r="F503" s="31">
        <f t="shared" si="8"/>
        <v>1</v>
      </c>
    </row>
    <row r="504" spans="6:6" x14ac:dyDescent="0.2">
      <c r="F504" s="31">
        <f t="shared" si="8"/>
        <v>1</v>
      </c>
    </row>
    <row r="505" spans="6:6" x14ac:dyDescent="0.2">
      <c r="F505" s="31">
        <f t="shared" si="8"/>
        <v>1</v>
      </c>
    </row>
    <row r="506" spans="6:6" x14ac:dyDescent="0.2">
      <c r="F506" s="31">
        <f t="shared" si="8"/>
        <v>1</v>
      </c>
    </row>
    <row r="507" spans="6:6" x14ac:dyDescent="0.2">
      <c r="F507" s="31">
        <f t="shared" si="8"/>
        <v>1</v>
      </c>
    </row>
    <row r="508" spans="6:6" x14ac:dyDescent="0.2">
      <c r="F508" s="31">
        <f t="shared" ref="F508:F571" si="9">MONTH(A508)</f>
        <v>1</v>
      </c>
    </row>
    <row r="509" spans="6:6" x14ac:dyDescent="0.2">
      <c r="F509" s="31">
        <f t="shared" si="9"/>
        <v>1</v>
      </c>
    </row>
    <row r="510" spans="6:6" x14ac:dyDescent="0.2">
      <c r="F510" s="31">
        <f t="shared" si="9"/>
        <v>1</v>
      </c>
    </row>
    <row r="511" spans="6:6" x14ac:dyDescent="0.2">
      <c r="F511" s="31">
        <f t="shared" si="9"/>
        <v>1</v>
      </c>
    </row>
    <row r="512" spans="6:6" x14ac:dyDescent="0.2">
      <c r="F512" s="31">
        <f t="shared" si="9"/>
        <v>1</v>
      </c>
    </row>
    <row r="513" spans="6:6" x14ac:dyDescent="0.2">
      <c r="F513" s="31">
        <f t="shared" si="9"/>
        <v>1</v>
      </c>
    </row>
    <row r="514" spans="6:6" x14ac:dyDescent="0.2">
      <c r="F514" s="31">
        <f t="shared" si="9"/>
        <v>1</v>
      </c>
    </row>
    <row r="515" spans="6:6" x14ac:dyDescent="0.2">
      <c r="F515" s="31">
        <f t="shared" si="9"/>
        <v>1</v>
      </c>
    </row>
    <row r="516" spans="6:6" x14ac:dyDescent="0.2">
      <c r="F516" s="31">
        <f t="shared" si="9"/>
        <v>1</v>
      </c>
    </row>
    <row r="517" spans="6:6" x14ac:dyDescent="0.2">
      <c r="F517" s="31">
        <f t="shared" si="9"/>
        <v>1</v>
      </c>
    </row>
    <row r="518" spans="6:6" x14ac:dyDescent="0.2">
      <c r="F518" s="31">
        <f t="shared" si="9"/>
        <v>1</v>
      </c>
    </row>
    <row r="519" spans="6:6" x14ac:dyDescent="0.2">
      <c r="F519" s="31">
        <f t="shared" si="9"/>
        <v>1</v>
      </c>
    </row>
    <row r="520" spans="6:6" x14ac:dyDescent="0.2">
      <c r="F520" s="31">
        <f t="shared" si="9"/>
        <v>1</v>
      </c>
    </row>
    <row r="521" spans="6:6" x14ac:dyDescent="0.2">
      <c r="F521" s="31">
        <f t="shared" si="9"/>
        <v>1</v>
      </c>
    </row>
    <row r="522" spans="6:6" x14ac:dyDescent="0.2">
      <c r="F522" s="31">
        <f t="shared" si="9"/>
        <v>1</v>
      </c>
    </row>
    <row r="523" spans="6:6" x14ac:dyDescent="0.2">
      <c r="F523" s="31">
        <f t="shared" si="9"/>
        <v>1</v>
      </c>
    </row>
    <row r="524" spans="6:6" x14ac:dyDescent="0.2">
      <c r="F524" s="31">
        <f t="shared" si="9"/>
        <v>1</v>
      </c>
    </row>
    <row r="525" spans="6:6" x14ac:dyDescent="0.2">
      <c r="F525" s="31">
        <f t="shared" si="9"/>
        <v>1</v>
      </c>
    </row>
    <row r="526" spans="6:6" x14ac:dyDescent="0.2">
      <c r="F526" s="31">
        <f t="shared" si="9"/>
        <v>1</v>
      </c>
    </row>
    <row r="527" spans="6:6" x14ac:dyDescent="0.2">
      <c r="F527" s="31">
        <f t="shared" si="9"/>
        <v>1</v>
      </c>
    </row>
    <row r="528" spans="6:6" x14ac:dyDescent="0.2">
      <c r="F528" s="31">
        <f t="shared" si="9"/>
        <v>1</v>
      </c>
    </row>
    <row r="529" spans="6:6" x14ac:dyDescent="0.2">
      <c r="F529" s="31">
        <f t="shared" si="9"/>
        <v>1</v>
      </c>
    </row>
    <row r="530" spans="6:6" x14ac:dyDescent="0.2">
      <c r="F530" s="31">
        <f t="shared" si="9"/>
        <v>1</v>
      </c>
    </row>
    <row r="531" spans="6:6" x14ac:dyDescent="0.2">
      <c r="F531" s="31">
        <f t="shared" si="9"/>
        <v>1</v>
      </c>
    </row>
    <row r="532" spans="6:6" x14ac:dyDescent="0.2">
      <c r="F532" s="31">
        <f t="shared" si="9"/>
        <v>1</v>
      </c>
    </row>
    <row r="533" spans="6:6" x14ac:dyDescent="0.2">
      <c r="F533" s="31">
        <f t="shared" si="9"/>
        <v>1</v>
      </c>
    </row>
    <row r="534" spans="6:6" x14ac:dyDescent="0.2">
      <c r="F534" s="31">
        <f t="shared" si="9"/>
        <v>1</v>
      </c>
    </row>
    <row r="535" spans="6:6" x14ac:dyDescent="0.2">
      <c r="F535" s="31">
        <f t="shared" si="9"/>
        <v>1</v>
      </c>
    </row>
    <row r="536" spans="6:6" x14ac:dyDescent="0.2">
      <c r="F536" s="31">
        <f t="shared" si="9"/>
        <v>1</v>
      </c>
    </row>
    <row r="537" spans="6:6" x14ac:dyDescent="0.2">
      <c r="F537" s="31">
        <f t="shared" si="9"/>
        <v>1</v>
      </c>
    </row>
    <row r="538" spans="6:6" x14ac:dyDescent="0.2">
      <c r="F538" s="31">
        <f t="shared" si="9"/>
        <v>1</v>
      </c>
    </row>
    <row r="539" spans="6:6" x14ac:dyDescent="0.2">
      <c r="F539" s="31">
        <f t="shared" si="9"/>
        <v>1</v>
      </c>
    </row>
    <row r="540" spans="6:6" x14ac:dyDescent="0.2">
      <c r="F540" s="31">
        <f t="shared" si="9"/>
        <v>1</v>
      </c>
    </row>
    <row r="541" spans="6:6" x14ac:dyDescent="0.2">
      <c r="F541" s="31">
        <f t="shared" si="9"/>
        <v>1</v>
      </c>
    </row>
    <row r="542" spans="6:6" x14ac:dyDescent="0.2">
      <c r="F542" s="31">
        <f t="shared" si="9"/>
        <v>1</v>
      </c>
    </row>
    <row r="543" spans="6:6" x14ac:dyDescent="0.2">
      <c r="F543" s="31">
        <f t="shared" si="9"/>
        <v>1</v>
      </c>
    </row>
    <row r="544" spans="6:6" x14ac:dyDescent="0.2">
      <c r="F544" s="31">
        <f t="shared" si="9"/>
        <v>1</v>
      </c>
    </row>
    <row r="545" spans="6:6" x14ac:dyDescent="0.2">
      <c r="F545" s="31">
        <f t="shared" si="9"/>
        <v>1</v>
      </c>
    </row>
    <row r="546" spans="6:6" x14ac:dyDescent="0.2">
      <c r="F546" s="31">
        <f t="shared" si="9"/>
        <v>1</v>
      </c>
    </row>
    <row r="547" spans="6:6" x14ac:dyDescent="0.2">
      <c r="F547" s="31">
        <f t="shared" si="9"/>
        <v>1</v>
      </c>
    </row>
    <row r="548" spans="6:6" x14ac:dyDescent="0.2">
      <c r="F548" s="31">
        <f t="shared" si="9"/>
        <v>1</v>
      </c>
    </row>
    <row r="549" spans="6:6" x14ac:dyDescent="0.2">
      <c r="F549" s="31">
        <f t="shared" si="9"/>
        <v>1</v>
      </c>
    </row>
    <row r="550" spans="6:6" x14ac:dyDescent="0.2">
      <c r="F550" s="31">
        <f t="shared" si="9"/>
        <v>1</v>
      </c>
    </row>
    <row r="551" spans="6:6" x14ac:dyDescent="0.2">
      <c r="F551" s="31">
        <f t="shared" si="9"/>
        <v>1</v>
      </c>
    </row>
    <row r="552" spans="6:6" x14ac:dyDescent="0.2">
      <c r="F552" s="31">
        <f t="shared" si="9"/>
        <v>1</v>
      </c>
    </row>
    <row r="553" spans="6:6" x14ac:dyDescent="0.2">
      <c r="F553" s="31">
        <f t="shared" si="9"/>
        <v>1</v>
      </c>
    </row>
    <row r="554" spans="6:6" x14ac:dyDescent="0.2">
      <c r="F554" s="31">
        <f t="shared" si="9"/>
        <v>1</v>
      </c>
    </row>
    <row r="555" spans="6:6" x14ac:dyDescent="0.2">
      <c r="F555" s="31">
        <f t="shared" si="9"/>
        <v>1</v>
      </c>
    </row>
    <row r="556" spans="6:6" x14ac:dyDescent="0.2">
      <c r="F556" s="31">
        <f t="shared" si="9"/>
        <v>1</v>
      </c>
    </row>
    <row r="557" spans="6:6" x14ac:dyDescent="0.2">
      <c r="F557" s="31">
        <f t="shared" si="9"/>
        <v>1</v>
      </c>
    </row>
    <row r="558" spans="6:6" x14ac:dyDescent="0.2">
      <c r="F558" s="31">
        <f t="shared" si="9"/>
        <v>1</v>
      </c>
    </row>
    <row r="559" spans="6:6" x14ac:dyDescent="0.2">
      <c r="F559" s="31">
        <f t="shared" si="9"/>
        <v>1</v>
      </c>
    </row>
    <row r="560" spans="6:6" x14ac:dyDescent="0.2">
      <c r="F560" s="31">
        <f t="shared" si="9"/>
        <v>1</v>
      </c>
    </row>
    <row r="561" spans="6:6" x14ac:dyDescent="0.2">
      <c r="F561" s="31">
        <f t="shared" si="9"/>
        <v>1</v>
      </c>
    </row>
    <row r="562" spans="6:6" x14ac:dyDescent="0.2">
      <c r="F562" s="31">
        <f t="shared" si="9"/>
        <v>1</v>
      </c>
    </row>
    <row r="563" spans="6:6" x14ac:dyDescent="0.2">
      <c r="F563" s="31">
        <f t="shared" si="9"/>
        <v>1</v>
      </c>
    </row>
    <row r="564" spans="6:6" x14ac:dyDescent="0.2">
      <c r="F564" s="31">
        <f t="shared" si="9"/>
        <v>1</v>
      </c>
    </row>
    <row r="565" spans="6:6" x14ac:dyDescent="0.2">
      <c r="F565" s="31">
        <f t="shared" si="9"/>
        <v>1</v>
      </c>
    </row>
    <row r="566" spans="6:6" x14ac:dyDescent="0.2">
      <c r="F566" s="31">
        <f t="shared" si="9"/>
        <v>1</v>
      </c>
    </row>
    <row r="567" spans="6:6" x14ac:dyDescent="0.2">
      <c r="F567" s="31">
        <f t="shared" si="9"/>
        <v>1</v>
      </c>
    </row>
    <row r="568" spans="6:6" x14ac:dyDescent="0.2">
      <c r="F568" s="31">
        <f t="shared" si="9"/>
        <v>1</v>
      </c>
    </row>
    <row r="569" spans="6:6" x14ac:dyDescent="0.2">
      <c r="F569" s="31">
        <f t="shared" si="9"/>
        <v>1</v>
      </c>
    </row>
    <row r="570" spans="6:6" x14ac:dyDescent="0.2">
      <c r="F570" s="31">
        <f t="shared" si="9"/>
        <v>1</v>
      </c>
    </row>
    <row r="571" spans="6:6" x14ac:dyDescent="0.2">
      <c r="F571" s="31">
        <f t="shared" si="9"/>
        <v>1</v>
      </c>
    </row>
    <row r="572" spans="6:6" x14ac:dyDescent="0.2">
      <c r="F572" s="31">
        <f t="shared" ref="F572:F635" si="10">MONTH(A572)</f>
        <v>1</v>
      </c>
    </row>
    <row r="573" spans="6:6" x14ac:dyDescent="0.2">
      <c r="F573" s="31">
        <f t="shared" si="10"/>
        <v>1</v>
      </c>
    </row>
    <row r="574" spans="6:6" x14ac:dyDescent="0.2">
      <c r="F574" s="31">
        <f t="shared" si="10"/>
        <v>1</v>
      </c>
    </row>
    <row r="575" spans="6:6" x14ac:dyDescent="0.2">
      <c r="F575" s="31">
        <f t="shared" si="10"/>
        <v>1</v>
      </c>
    </row>
    <row r="576" spans="6:6" x14ac:dyDescent="0.2">
      <c r="F576" s="31">
        <f t="shared" si="10"/>
        <v>1</v>
      </c>
    </row>
    <row r="577" spans="6:6" x14ac:dyDescent="0.2">
      <c r="F577" s="31">
        <f t="shared" si="10"/>
        <v>1</v>
      </c>
    </row>
    <row r="578" spans="6:6" x14ac:dyDescent="0.2">
      <c r="F578" s="31">
        <f t="shared" si="10"/>
        <v>1</v>
      </c>
    </row>
    <row r="579" spans="6:6" x14ac:dyDescent="0.2">
      <c r="F579" s="31">
        <f t="shared" si="10"/>
        <v>1</v>
      </c>
    </row>
    <row r="580" spans="6:6" x14ac:dyDescent="0.2">
      <c r="F580" s="31">
        <f t="shared" si="10"/>
        <v>1</v>
      </c>
    </row>
    <row r="581" spans="6:6" x14ac:dyDescent="0.2">
      <c r="F581" s="31">
        <f t="shared" si="10"/>
        <v>1</v>
      </c>
    </row>
    <row r="582" spans="6:6" x14ac:dyDescent="0.2">
      <c r="F582" s="31">
        <f t="shared" si="10"/>
        <v>1</v>
      </c>
    </row>
    <row r="583" spans="6:6" x14ac:dyDescent="0.2">
      <c r="F583" s="31">
        <f t="shared" si="10"/>
        <v>1</v>
      </c>
    </row>
    <row r="584" spans="6:6" x14ac:dyDescent="0.2">
      <c r="F584" s="31">
        <f t="shared" si="10"/>
        <v>1</v>
      </c>
    </row>
    <row r="585" spans="6:6" x14ac:dyDescent="0.2">
      <c r="F585" s="31">
        <f t="shared" si="10"/>
        <v>1</v>
      </c>
    </row>
    <row r="586" spans="6:6" x14ac:dyDescent="0.2">
      <c r="F586" s="31">
        <f t="shared" si="10"/>
        <v>1</v>
      </c>
    </row>
    <row r="587" spans="6:6" x14ac:dyDescent="0.2">
      <c r="F587" s="31">
        <f t="shared" si="10"/>
        <v>1</v>
      </c>
    </row>
    <row r="588" spans="6:6" x14ac:dyDescent="0.2">
      <c r="F588" s="31">
        <f t="shared" si="10"/>
        <v>1</v>
      </c>
    </row>
    <row r="589" spans="6:6" x14ac:dyDescent="0.2">
      <c r="F589" s="31">
        <f t="shared" si="10"/>
        <v>1</v>
      </c>
    </row>
    <row r="590" spans="6:6" x14ac:dyDescent="0.2">
      <c r="F590" s="31">
        <f t="shared" si="10"/>
        <v>1</v>
      </c>
    </row>
    <row r="591" spans="6:6" x14ac:dyDescent="0.2">
      <c r="F591" s="31">
        <f t="shared" si="10"/>
        <v>1</v>
      </c>
    </row>
    <row r="592" spans="6:6" x14ac:dyDescent="0.2">
      <c r="F592" s="31">
        <f t="shared" si="10"/>
        <v>1</v>
      </c>
    </row>
    <row r="593" spans="6:6" x14ac:dyDescent="0.2">
      <c r="F593" s="31">
        <f t="shared" si="10"/>
        <v>1</v>
      </c>
    </row>
    <row r="594" spans="6:6" x14ac:dyDescent="0.2">
      <c r="F594" s="31">
        <f t="shared" si="10"/>
        <v>1</v>
      </c>
    </row>
    <row r="595" spans="6:6" x14ac:dyDescent="0.2">
      <c r="F595" s="31">
        <f t="shared" si="10"/>
        <v>1</v>
      </c>
    </row>
    <row r="596" spans="6:6" x14ac:dyDescent="0.2">
      <c r="F596" s="31">
        <f t="shared" si="10"/>
        <v>1</v>
      </c>
    </row>
    <row r="597" spans="6:6" x14ac:dyDescent="0.2">
      <c r="F597" s="31">
        <f t="shared" si="10"/>
        <v>1</v>
      </c>
    </row>
    <row r="598" spans="6:6" x14ac:dyDescent="0.2">
      <c r="F598" s="31">
        <f t="shared" si="10"/>
        <v>1</v>
      </c>
    </row>
    <row r="599" spans="6:6" x14ac:dyDescent="0.2">
      <c r="F599" s="31">
        <f t="shared" si="10"/>
        <v>1</v>
      </c>
    </row>
    <row r="600" spans="6:6" x14ac:dyDescent="0.2">
      <c r="F600" s="31">
        <f t="shared" si="10"/>
        <v>1</v>
      </c>
    </row>
    <row r="601" spans="6:6" x14ac:dyDescent="0.2">
      <c r="F601" s="31">
        <f t="shared" si="10"/>
        <v>1</v>
      </c>
    </row>
    <row r="602" spans="6:6" x14ac:dyDescent="0.2">
      <c r="F602" s="31">
        <f t="shared" si="10"/>
        <v>1</v>
      </c>
    </row>
    <row r="603" spans="6:6" x14ac:dyDescent="0.2">
      <c r="F603" s="31">
        <f t="shared" si="10"/>
        <v>1</v>
      </c>
    </row>
    <row r="604" spans="6:6" x14ac:dyDescent="0.2">
      <c r="F604" s="31">
        <f t="shared" si="10"/>
        <v>1</v>
      </c>
    </row>
    <row r="605" spans="6:6" x14ac:dyDescent="0.2">
      <c r="F605" s="31">
        <f t="shared" si="10"/>
        <v>1</v>
      </c>
    </row>
    <row r="606" spans="6:6" x14ac:dyDescent="0.2">
      <c r="F606" s="31">
        <f t="shared" si="10"/>
        <v>1</v>
      </c>
    </row>
    <row r="607" spans="6:6" x14ac:dyDescent="0.2">
      <c r="F607" s="31">
        <f t="shared" si="10"/>
        <v>1</v>
      </c>
    </row>
    <row r="608" spans="6:6" x14ac:dyDescent="0.2">
      <c r="F608" s="31">
        <f t="shared" si="10"/>
        <v>1</v>
      </c>
    </row>
    <row r="609" spans="6:6" x14ac:dyDescent="0.2">
      <c r="F609" s="31">
        <f t="shared" si="10"/>
        <v>1</v>
      </c>
    </row>
    <row r="610" spans="6:6" x14ac:dyDescent="0.2">
      <c r="F610" s="31">
        <f t="shared" si="10"/>
        <v>1</v>
      </c>
    </row>
    <row r="611" spans="6:6" x14ac:dyDescent="0.2">
      <c r="F611" s="31">
        <f t="shared" si="10"/>
        <v>1</v>
      </c>
    </row>
    <row r="612" spans="6:6" x14ac:dyDescent="0.2">
      <c r="F612" s="31">
        <f t="shared" si="10"/>
        <v>1</v>
      </c>
    </row>
    <row r="613" spans="6:6" x14ac:dyDescent="0.2">
      <c r="F613" s="31">
        <f t="shared" si="10"/>
        <v>1</v>
      </c>
    </row>
    <row r="614" spans="6:6" x14ac:dyDescent="0.2">
      <c r="F614" s="31">
        <f t="shared" si="10"/>
        <v>1</v>
      </c>
    </row>
    <row r="615" spans="6:6" x14ac:dyDescent="0.2">
      <c r="F615" s="31">
        <f t="shared" si="10"/>
        <v>1</v>
      </c>
    </row>
    <row r="616" spans="6:6" x14ac:dyDescent="0.2">
      <c r="F616" s="31">
        <f t="shared" si="10"/>
        <v>1</v>
      </c>
    </row>
    <row r="617" spans="6:6" x14ac:dyDescent="0.2">
      <c r="F617" s="31">
        <f t="shared" si="10"/>
        <v>1</v>
      </c>
    </row>
    <row r="618" spans="6:6" x14ac:dyDescent="0.2">
      <c r="F618" s="31">
        <f t="shared" si="10"/>
        <v>1</v>
      </c>
    </row>
    <row r="619" spans="6:6" x14ac:dyDescent="0.2">
      <c r="F619" s="31">
        <f t="shared" si="10"/>
        <v>1</v>
      </c>
    </row>
    <row r="620" spans="6:6" x14ac:dyDescent="0.2">
      <c r="F620" s="31">
        <f t="shared" si="10"/>
        <v>1</v>
      </c>
    </row>
    <row r="621" spans="6:6" x14ac:dyDescent="0.2">
      <c r="F621" s="31">
        <f t="shared" si="10"/>
        <v>1</v>
      </c>
    </row>
    <row r="622" spans="6:6" x14ac:dyDescent="0.2">
      <c r="F622" s="31">
        <f t="shared" si="10"/>
        <v>1</v>
      </c>
    </row>
    <row r="623" spans="6:6" x14ac:dyDescent="0.2">
      <c r="F623" s="31">
        <f t="shared" si="10"/>
        <v>1</v>
      </c>
    </row>
    <row r="624" spans="6:6" x14ac:dyDescent="0.2">
      <c r="F624" s="31">
        <f t="shared" si="10"/>
        <v>1</v>
      </c>
    </row>
    <row r="625" spans="6:6" x14ac:dyDescent="0.2">
      <c r="F625" s="31">
        <f t="shared" si="10"/>
        <v>1</v>
      </c>
    </row>
    <row r="626" spans="6:6" x14ac:dyDescent="0.2">
      <c r="F626" s="31">
        <f t="shared" si="10"/>
        <v>1</v>
      </c>
    </row>
    <row r="627" spans="6:6" x14ac:dyDescent="0.2">
      <c r="F627" s="31">
        <f t="shared" si="10"/>
        <v>1</v>
      </c>
    </row>
    <row r="628" spans="6:6" x14ac:dyDescent="0.2">
      <c r="F628" s="31">
        <f t="shared" si="10"/>
        <v>1</v>
      </c>
    </row>
    <row r="629" spans="6:6" x14ac:dyDescent="0.2">
      <c r="F629" s="31">
        <f t="shared" si="10"/>
        <v>1</v>
      </c>
    </row>
    <row r="630" spans="6:6" x14ac:dyDescent="0.2">
      <c r="F630" s="31">
        <f t="shared" si="10"/>
        <v>1</v>
      </c>
    </row>
    <row r="631" spans="6:6" x14ac:dyDescent="0.2">
      <c r="F631" s="31">
        <f t="shared" si="10"/>
        <v>1</v>
      </c>
    </row>
    <row r="632" spans="6:6" x14ac:dyDescent="0.2">
      <c r="F632" s="31">
        <f t="shared" si="10"/>
        <v>1</v>
      </c>
    </row>
    <row r="633" spans="6:6" x14ac:dyDescent="0.2">
      <c r="F633" s="31">
        <f t="shared" si="10"/>
        <v>1</v>
      </c>
    </row>
    <row r="634" spans="6:6" x14ac:dyDescent="0.2">
      <c r="F634" s="31">
        <f t="shared" si="10"/>
        <v>1</v>
      </c>
    </row>
    <row r="635" spans="6:6" x14ac:dyDescent="0.2">
      <c r="F635" s="31">
        <f t="shared" si="10"/>
        <v>1</v>
      </c>
    </row>
    <row r="636" spans="6:6" x14ac:dyDescent="0.2">
      <c r="F636" s="31">
        <f t="shared" ref="F636:F699" si="11">MONTH(A636)</f>
        <v>1</v>
      </c>
    </row>
    <row r="637" spans="6:6" x14ac:dyDescent="0.2">
      <c r="F637" s="31">
        <f t="shared" si="11"/>
        <v>1</v>
      </c>
    </row>
    <row r="638" spans="6:6" x14ac:dyDescent="0.2">
      <c r="F638" s="31">
        <f t="shared" si="11"/>
        <v>1</v>
      </c>
    </row>
    <row r="639" spans="6:6" x14ac:dyDescent="0.2">
      <c r="F639" s="31">
        <f t="shared" si="11"/>
        <v>1</v>
      </c>
    </row>
    <row r="640" spans="6:6" x14ac:dyDescent="0.2">
      <c r="F640" s="31">
        <f t="shared" si="11"/>
        <v>1</v>
      </c>
    </row>
    <row r="641" spans="6:6" x14ac:dyDescent="0.2">
      <c r="F641" s="31">
        <f t="shared" si="11"/>
        <v>1</v>
      </c>
    </row>
    <row r="642" spans="6:6" x14ac:dyDescent="0.2">
      <c r="F642" s="31">
        <f t="shared" si="11"/>
        <v>1</v>
      </c>
    </row>
    <row r="643" spans="6:6" x14ac:dyDescent="0.2">
      <c r="F643" s="31">
        <f t="shared" si="11"/>
        <v>1</v>
      </c>
    </row>
    <row r="644" spans="6:6" x14ac:dyDescent="0.2">
      <c r="F644" s="31">
        <f t="shared" si="11"/>
        <v>1</v>
      </c>
    </row>
    <row r="645" spans="6:6" x14ac:dyDescent="0.2">
      <c r="F645" s="31">
        <f t="shared" si="11"/>
        <v>1</v>
      </c>
    </row>
    <row r="646" spans="6:6" x14ac:dyDescent="0.2">
      <c r="F646" s="31">
        <f t="shared" si="11"/>
        <v>1</v>
      </c>
    </row>
    <row r="647" spans="6:6" x14ac:dyDescent="0.2">
      <c r="F647" s="31">
        <f t="shared" si="11"/>
        <v>1</v>
      </c>
    </row>
    <row r="648" spans="6:6" x14ac:dyDescent="0.2">
      <c r="F648" s="31">
        <f t="shared" si="11"/>
        <v>1</v>
      </c>
    </row>
    <row r="649" spans="6:6" x14ac:dyDescent="0.2">
      <c r="F649" s="31">
        <f t="shared" si="11"/>
        <v>1</v>
      </c>
    </row>
    <row r="650" spans="6:6" x14ac:dyDescent="0.2">
      <c r="F650" s="31">
        <f t="shared" si="11"/>
        <v>1</v>
      </c>
    </row>
    <row r="651" spans="6:6" x14ac:dyDescent="0.2">
      <c r="F651" s="31">
        <f t="shared" si="11"/>
        <v>1</v>
      </c>
    </row>
    <row r="652" spans="6:6" x14ac:dyDescent="0.2">
      <c r="F652" s="31">
        <f t="shared" si="11"/>
        <v>1</v>
      </c>
    </row>
    <row r="653" spans="6:6" x14ac:dyDescent="0.2">
      <c r="F653" s="31">
        <f t="shared" si="11"/>
        <v>1</v>
      </c>
    </row>
    <row r="654" spans="6:6" x14ac:dyDescent="0.2">
      <c r="F654" s="31">
        <f t="shared" si="11"/>
        <v>1</v>
      </c>
    </row>
    <row r="655" spans="6:6" x14ac:dyDescent="0.2">
      <c r="F655" s="31">
        <f t="shared" si="11"/>
        <v>1</v>
      </c>
    </row>
    <row r="656" spans="6:6" x14ac:dyDescent="0.2">
      <c r="F656" s="31">
        <f t="shared" si="11"/>
        <v>1</v>
      </c>
    </row>
    <row r="657" spans="6:6" x14ac:dyDescent="0.2">
      <c r="F657" s="31">
        <f t="shared" si="11"/>
        <v>1</v>
      </c>
    </row>
    <row r="658" spans="6:6" x14ac:dyDescent="0.2">
      <c r="F658" s="31">
        <f t="shared" si="11"/>
        <v>1</v>
      </c>
    </row>
    <row r="659" spans="6:6" x14ac:dyDescent="0.2">
      <c r="F659" s="31">
        <f t="shared" si="11"/>
        <v>1</v>
      </c>
    </row>
    <row r="660" spans="6:6" x14ac:dyDescent="0.2">
      <c r="F660" s="31">
        <f t="shared" si="11"/>
        <v>1</v>
      </c>
    </row>
    <row r="661" spans="6:6" x14ac:dyDescent="0.2">
      <c r="F661" s="31">
        <f t="shared" si="11"/>
        <v>1</v>
      </c>
    </row>
    <row r="662" spans="6:6" x14ac:dyDescent="0.2">
      <c r="F662" s="31">
        <f t="shared" si="11"/>
        <v>1</v>
      </c>
    </row>
    <row r="663" spans="6:6" x14ac:dyDescent="0.2">
      <c r="F663" s="31">
        <f t="shared" si="11"/>
        <v>1</v>
      </c>
    </row>
    <row r="664" spans="6:6" x14ac:dyDescent="0.2">
      <c r="F664" s="31">
        <f t="shared" si="11"/>
        <v>1</v>
      </c>
    </row>
    <row r="665" spans="6:6" x14ac:dyDescent="0.2">
      <c r="F665" s="31">
        <f t="shared" si="11"/>
        <v>1</v>
      </c>
    </row>
    <row r="666" spans="6:6" x14ac:dyDescent="0.2">
      <c r="F666" s="31">
        <f t="shared" si="11"/>
        <v>1</v>
      </c>
    </row>
    <row r="667" spans="6:6" x14ac:dyDescent="0.2">
      <c r="F667" s="31">
        <f t="shared" si="11"/>
        <v>1</v>
      </c>
    </row>
    <row r="668" spans="6:6" x14ac:dyDescent="0.2">
      <c r="F668" s="31">
        <f t="shared" si="11"/>
        <v>1</v>
      </c>
    </row>
    <row r="669" spans="6:6" x14ac:dyDescent="0.2">
      <c r="F669" s="31">
        <f t="shared" si="11"/>
        <v>1</v>
      </c>
    </row>
    <row r="670" spans="6:6" x14ac:dyDescent="0.2">
      <c r="F670" s="31">
        <f t="shared" si="11"/>
        <v>1</v>
      </c>
    </row>
    <row r="671" spans="6:6" x14ac:dyDescent="0.2">
      <c r="F671" s="31">
        <f t="shared" si="11"/>
        <v>1</v>
      </c>
    </row>
    <row r="672" spans="6:6" x14ac:dyDescent="0.2">
      <c r="F672" s="31">
        <f t="shared" si="11"/>
        <v>1</v>
      </c>
    </row>
    <row r="673" spans="6:6" x14ac:dyDescent="0.2">
      <c r="F673" s="31">
        <f t="shared" si="11"/>
        <v>1</v>
      </c>
    </row>
    <row r="674" spans="6:6" x14ac:dyDescent="0.2">
      <c r="F674" s="31">
        <f t="shared" si="11"/>
        <v>1</v>
      </c>
    </row>
    <row r="675" spans="6:6" x14ac:dyDescent="0.2">
      <c r="F675" s="31">
        <f t="shared" si="11"/>
        <v>1</v>
      </c>
    </row>
    <row r="676" spans="6:6" x14ac:dyDescent="0.2">
      <c r="F676" s="31">
        <f t="shared" si="11"/>
        <v>1</v>
      </c>
    </row>
    <row r="677" spans="6:6" x14ac:dyDescent="0.2">
      <c r="F677" s="31">
        <f t="shared" si="11"/>
        <v>1</v>
      </c>
    </row>
    <row r="678" spans="6:6" x14ac:dyDescent="0.2">
      <c r="F678" s="31">
        <f t="shared" si="11"/>
        <v>1</v>
      </c>
    </row>
    <row r="679" spans="6:6" x14ac:dyDescent="0.2">
      <c r="F679" s="31">
        <f t="shared" si="11"/>
        <v>1</v>
      </c>
    </row>
    <row r="680" spans="6:6" x14ac:dyDescent="0.2">
      <c r="F680" s="31">
        <f t="shared" si="11"/>
        <v>1</v>
      </c>
    </row>
    <row r="681" spans="6:6" x14ac:dyDescent="0.2">
      <c r="F681" s="31">
        <f t="shared" si="11"/>
        <v>1</v>
      </c>
    </row>
    <row r="682" spans="6:6" x14ac:dyDescent="0.2">
      <c r="F682" s="31">
        <f t="shared" si="11"/>
        <v>1</v>
      </c>
    </row>
    <row r="683" spans="6:6" x14ac:dyDescent="0.2">
      <c r="F683" s="31">
        <f t="shared" si="11"/>
        <v>1</v>
      </c>
    </row>
    <row r="684" spans="6:6" x14ac:dyDescent="0.2">
      <c r="F684" s="31">
        <f t="shared" si="11"/>
        <v>1</v>
      </c>
    </row>
    <row r="685" spans="6:6" x14ac:dyDescent="0.2">
      <c r="F685" s="31">
        <f t="shared" si="11"/>
        <v>1</v>
      </c>
    </row>
    <row r="686" spans="6:6" x14ac:dyDescent="0.2">
      <c r="F686" s="31">
        <f t="shared" si="11"/>
        <v>1</v>
      </c>
    </row>
    <row r="687" spans="6:6" x14ac:dyDescent="0.2">
      <c r="F687" s="31">
        <f t="shared" si="11"/>
        <v>1</v>
      </c>
    </row>
    <row r="688" spans="6:6" x14ac:dyDescent="0.2">
      <c r="F688" s="31">
        <f t="shared" si="11"/>
        <v>1</v>
      </c>
    </row>
    <row r="689" spans="6:6" x14ac:dyDescent="0.2">
      <c r="F689" s="31">
        <f t="shared" si="11"/>
        <v>1</v>
      </c>
    </row>
    <row r="690" spans="6:6" x14ac:dyDescent="0.2">
      <c r="F690" s="31">
        <f t="shared" si="11"/>
        <v>1</v>
      </c>
    </row>
    <row r="691" spans="6:6" x14ac:dyDescent="0.2">
      <c r="F691" s="31">
        <f t="shared" si="11"/>
        <v>1</v>
      </c>
    </row>
    <row r="692" spans="6:6" x14ac:dyDescent="0.2">
      <c r="F692" s="31">
        <f t="shared" si="11"/>
        <v>1</v>
      </c>
    </row>
    <row r="693" spans="6:6" x14ac:dyDescent="0.2">
      <c r="F693" s="31">
        <f t="shared" si="11"/>
        <v>1</v>
      </c>
    </row>
    <row r="694" spans="6:6" x14ac:dyDescent="0.2">
      <c r="F694" s="31">
        <f t="shared" si="11"/>
        <v>1</v>
      </c>
    </row>
    <row r="695" spans="6:6" x14ac:dyDescent="0.2">
      <c r="F695" s="31">
        <f t="shared" si="11"/>
        <v>1</v>
      </c>
    </row>
    <row r="696" spans="6:6" x14ac:dyDescent="0.2">
      <c r="F696" s="31">
        <f t="shared" si="11"/>
        <v>1</v>
      </c>
    </row>
    <row r="697" spans="6:6" x14ac:dyDescent="0.2">
      <c r="F697" s="31">
        <f t="shared" si="11"/>
        <v>1</v>
      </c>
    </row>
    <row r="698" spans="6:6" x14ac:dyDescent="0.2">
      <c r="F698" s="31">
        <f t="shared" si="11"/>
        <v>1</v>
      </c>
    </row>
    <row r="699" spans="6:6" x14ac:dyDescent="0.2">
      <c r="F699" s="31">
        <f t="shared" si="11"/>
        <v>1</v>
      </c>
    </row>
    <row r="700" spans="6:6" x14ac:dyDescent="0.2">
      <c r="F700" s="31">
        <f t="shared" ref="F700:F763" si="12">MONTH(A700)</f>
        <v>1</v>
      </c>
    </row>
    <row r="701" spans="6:6" x14ac:dyDescent="0.2">
      <c r="F701" s="31">
        <f t="shared" si="12"/>
        <v>1</v>
      </c>
    </row>
    <row r="702" spans="6:6" x14ac:dyDescent="0.2">
      <c r="F702" s="31">
        <f t="shared" si="12"/>
        <v>1</v>
      </c>
    </row>
    <row r="703" spans="6:6" x14ac:dyDescent="0.2">
      <c r="F703" s="31">
        <f t="shared" si="12"/>
        <v>1</v>
      </c>
    </row>
    <row r="704" spans="6:6" x14ac:dyDescent="0.2">
      <c r="F704" s="31">
        <f t="shared" si="12"/>
        <v>1</v>
      </c>
    </row>
    <row r="705" spans="6:6" x14ac:dyDescent="0.2">
      <c r="F705" s="31">
        <f t="shared" si="12"/>
        <v>1</v>
      </c>
    </row>
    <row r="706" spans="6:6" x14ac:dyDescent="0.2">
      <c r="F706" s="31">
        <f t="shared" si="12"/>
        <v>1</v>
      </c>
    </row>
    <row r="707" spans="6:6" x14ac:dyDescent="0.2">
      <c r="F707" s="31">
        <f t="shared" si="12"/>
        <v>1</v>
      </c>
    </row>
    <row r="708" spans="6:6" x14ac:dyDescent="0.2">
      <c r="F708" s="31">
        <f t="shared" si="12"/>
        <v>1</v>
      </c>
    </row>
    <row r="709" spans="6:6" x14ac:dyDescent="0.2">
      <c r="F709" s="31">
        <f t="shared" si="12"/>
        <v>1</v>
      </c>
    </row>
    <row r="710" spans="6:6" x14ac:dyDescent="0.2">
      <c r="F710" s="31">
        <f t="shared" si="12"/>
        <v>1</v>
      </c>
    </row>
    <row r="711" spans="6:6" x14ac:dyDescent="0.2">
      <c r="F711" s="31">
        <f t="shared" si="12"/>
        <v>1</v>
      </c>
    </row>
    <row r="712" spans="6:6" x14ac:dyDescent="0.2">
      <c r="F712" s="31">
        <f t="shared" si="12"/>
        <v>1</v>
      </c>
    </row>
    <row r="713" spans="6:6" ht="20.25" customHeight="1" x14ac:dyDescent="0.2">
      <c r="F713" s="31">
        <f t="shared" si="12"/>
        <v>1</v>
      </c>
    </row>
    <row r="714" spans="6:6" x14ac:dyDescent="0.2">
      <c r="F714" s="31">
        <f t="shared" si="12"/>
        <v>1</v>
      </c>
    </row>
    <row r="715" spans="6:6" x14ac:dyDescent="0.2">
      <c r="F715" s="31">
        <f t="shared" si="12"/>
        <v>1</v>
      </c>
    </row>
    <row r="716" spans="6:6" x14ac:dyDescent="0.2">
      <c r="F716" s="31">
        <f t="shared" si="12"/>
        <v>1</v>
      </c>
    </row>
    <row r="717" spans="6:6" x14ac:dyDescent="0.2">
      <c r="F717" s="31">
        <f t="shared" si="12"/>
        <v>1</v>
      </c>
    </row>
    <row r="718" spans="6:6" x14ac:dyDescent="0.2">
      <c r="F718" s="31">
        <f t="shared" si="12"/>
        <v>1</v>
      </c>
    </row>
    <row r="719" spans="6:6" x14ac:dyDescent="0.2">
      <c r="F719" s="31">
        <f t="shared" si="12"/>
        <v>1</v>
      </c>
    </row>
    <row r="720" spans="6:6" x14ac:dyDescent="0.2">
      <c r="F720" s="31">
        <f t="shared" si="12"/>
        <v>1</v>
      </c>
    </row>
    <row r="721" spans="6:6" x14ac:dyDescent="0.2">
      <c r="F721" s="31">
        <f t="shared" si="12"/>
        <v>1</v>
      </c>
    </row>
    <row r="722" spans="6:6" x14ac:dyDescent="0.2">
      <c r="F722" s="31">
        <f t="shared" si="12"/>
        <v>1</v>
      </c>
    </row>
    <row r="723" spans="6:6" x14ac:dyDescent="0.2">
      <c r="F723" s="31">
        <f t="shared" si="12"/>
        <v>1</v>
      </c>
    </row>
    <row r="724" spans="6:6" x14ac:dyDescent="0.2">
      <c r="F724" s="31">
        <f t="shared" si="12"/>
        <v>1</v>
      </c>
    </row>
    <row r="725" spans="6:6" x14ac:dyDescent="0.2">
      <c r="F725" s="31">
        <f t="shared" si="12"/>
        <v>1</v>
      </c>
    </row>
    <row r="726" spans="6:6" x14ac:dyDescent="0.2">
      <c r="F726" s="31">
        <f t="shared" si="12"/>
        <v>1</v>
      </c>
    </row>
    <row r="727" spans="6:6" x14ac:dyDescent="0.2">
      <c r="F727" s="31">
        <f t="shared" si="12"/>
        <v>1</v>
      </c>
    </row>
    <row r="728" spans="6:6" x14ac:dyDescent="0.2">
      <c r="F728" s="31">
        <f t="shared" si="12"/>
        <v>1</v>
      </c>
    </row>
    <row r="729" spans="6:6" x14ac:dyDescent="0.2">
      <c r="F729" s="31">
        <f t="shared" si="12"/>
        <v>1</v>
      </c>
    </row>
    <row r="730" spans="6:6" x14ac:dyDescent="0.2">
      <c r="F730" s="31">
        <f t="shared" si="12"/>
        <v>1</v>
      </c>
    </row>
    <row r="731" spans="6:6" x14ac:dyDescent="0.2">
      <c r="F731" s="31">
        <f t="shared" si="12"/>
        <v>1</v>
      </c>
    </row>
    <row r="732" spans="6:6" x14ac:dyDescent="0.2">
      <c r="F732" s="31">
        <f t="shared" si="12"/>
        <v>1</v>
      </c>
    </row>
    <row r="733" spans="6:6" x14ac:dyDescent="0.2">
      <c r="F733" s="31">
        <f t="shared" si="12"/>
        <v>1</v>
      </c>
    </row>
    <row r="734" spans="6:6" x14ac:dyDescent="0.2">
      <c r="F734" s="31">
        <f t="shared" si="12"/>
        <v>1</v>
      </c>
    </row>
    <row r="735" spans="6:6" x14ac:dyDescent="0.2">
      <c r="F735" s="31">
        <f t="shared" si="12"/>
        <v>1</v>
      </c>
    </row>
    <row r="736" spans="6:6" x14ac:dyDescent="0.2">
      <c r="F736" s="31">
        <f t="shared" si="12"/>
        <v>1</v>
      </c>
    </row>
    <row r="737" spans="6:6" x14ac:dyDescent="0.2">
      <c r="F737" s="31">
        <f t="shared" si="12"/>
        <v>1</v>
      </c>
    </row>
    <row r="738" spans="6:6" x14ac:dyDescent="0.2">
      <c r="F738" s="31">
        <f t="shared" si="12"/>
        <v>1</v>
      </c>
    </row>
    <row r="739" spans="6:6" x14ac:dyDescent="0.2">
      <c r="F739" s="31">
        <f t="shared" si="12"/>
        <v>1</v>
      </c>
    </row>
    <row r="740" spans="6:6" x14ac:dyDescent="0.2">
      <c r="F740" s="31">
        <f t="shared" si="12"/>
        <v>1</v>
      </c>
    </row>
    <row r="741" spans="6:6" x14ac:dyDescent="0.2">
      <c r="F741" s="31">
        <f t="shared" si="12"/>
        <v>1</v>
      </c>
    </row>
    <row r="742" spans="6:6" x14ac:dyDescent="0.2">
      <c r="F742" s="31">
        <f t="shared" si="12"/>
        <v>1</v>
      </c>
    </row>
    <row r="743" spans="6:6" x14ac:dyDescent="0.2">
      <c r="F743" s="31">
        <f t="shared" si="12"/>
        <v>1</v>
      </c>
    </row>
    <row r="744" spans="6:6" x14ac:dyDescent="0.2">
      <c r="F744" s="31">
        <f t="shared" si="12"/>
        <v>1</v>
      </c>
    </row>
    <row r="745" spans="6:6" x14ac:dyDescent="0.2">
      <c r="F745" s="31">
        <f t="shared" si="12"/>
        <v>1</v>
      </c>
    </row>
    <row r="746" spans="6:6" x14ac:dyDescent="0.2">
      <c r="F746" s="31">
        <f t="shared" si="12"/>
        <v>1</v>
      </c>
    </row>
    <row r="747" spans="6:6" x14ac:dyDescent="0.2">
      <c r="F747" s="31">
        <f t="shared" si="12"/>
        <v>1</v>
      </c>
    </row>
    <row r="748" spans="6:6" x14ac:dyDescent="0.2">
      <c r="F748" s="31">
        <f t="shared" si="12"/>
        <v>1</v>
      </c>
    </row>
    <row r="749" spans="6:6" x14ac:dyDescent="0.2">
      <c r="F749" s="31">
        <f t="shared" si="12"/>
        <v>1</v>
      </c>
    </row>
    <row r="750" spans="6:6" x14ac:dyDescent="0.2">
      <c r="F750" s="31">
        <f t="shared" si="12"/>
        <v>1</v>
      </c>
    </row>
    <row r="751" spans="6:6" x14ac:dyDescent="0.2">
      <c r="F751" s="31">
        <f t="shared" si="12"/>
        <v>1</v>
      </c>
    </row>
    <row r="752" spans="6:6" x14ac:dyDescent="0.2">
      <c r="F752" s="31">
        <f t="shared" si="12"/>
        <v>1</v>
      </c>
    </row>
    <row r="753" spans="6:6" x14ac:dyDescent="0.2">
      <c r="F753" s="31">
        <f t="shared" si="12"/>
        <v>1</v>
      </c>
    </row>
    <row r="754" spans="6:6" x14ac:dyDescent="0.2">
      <c r="F754" s="31">
        <f t="shared" si="12"/>
        <v>1</v>
      </c>
    </row>
    <row r="755" spans="6:6" x14ac:dyDescent="0.2">
      <c r="F755" s="31">
        <f t="shared" si="12"/>
        <v>1</v>
      </c>
    </row>
    <row r="756" spans="6:6" x14ac:dyDescent="0.2">
      <c r="F756" s="31">
        <f t="shared" si="12"/>
        <v>1</v>
      </c>
    </row>
    <row r="757" spans="6:6" x14ac:dyDescent="0.2">
      <c r="F757" s="31">
        <f t="shared" si="12"/>
        <v>1</v>
      </c>
    </row>
    <row r="758" spans="6:6" x14ac:dyDescent="0.2">
      <c r="F758" s="31">
        <f t="shared" si="12"/>
        <v>1</v>
      </c>
    </row>
    <row r="759" spans="6:6" x14ac:dyDescent="0.2">
      <c r="F759" s="31">
        <f t="shared" si="12"/>
        <v>1</v>
      </c>
    </row>
    <row r="760" spans="6:6" x14ac:dyDescent="0.2">
      <c r="F760" s="31">
        <f t="shared" si="12"/>
        <v>1</v>
      </c>
    </row>
    <row r="761" spans="6:6" x14ac:dyDescent="0.2">
      <c r="F761" s="31">
        <f t="shared" si="12"/>
        <v>1</v>
      </c>
    </row>
    <row r="762" spans="6:6" x14ac:dyDescent="0.2">
      <c r="F762" s="31">
        <f t="shared" si="12"/>
        <v>1</v>
      </c>
    </row>
    <row r="763" spans="6:6" x14ac:dyDescent="0.2">
      <c r="F763" s="31">
        <f t="shared" si="12"/>
        <v>1</v>
      </c>
    </row>
    <row r="764" spans="6:6" x14ac:dyDescent="0.2">
      <c r="F764" s="31">
        <f t="shared" ref="F764:F827" si="13">MONTH(A764)</f>
        <v>1</v>
      </c>
    </row>
    <row r="765" spans="6:6" x14ac:dyDescent="0.2">
      <c r="F765" s="31">
        <f t="shared" si="13"/>
        <v>1</v>
      </c>
    </row>
    <row r="766" spans="6:6" x14ac:dyDescent="0.2">
      <c r="F766" s="31">
        <f t="shared" si="13"/>
        <v>1</v>
      </c>
    </row>
    <row r="767" spans="6:6" x14ac:dyDescent="0.2">
      <c r="F767" s="31">
        <f t="shared" si="13"/>
        <v>1</v>
      </c>
    </row>
    <row r="768" spans="6:6" x14ac:dyDescent="0.2">
      <c r="F768" s="31">
        <f t="shared" si="13"/>
        <v>1</v>
      </c>
    </row>
    <row r="769" spans="6:10" x14ac:dyDescent="0.2">
      <c r="F769" s="31">
        <f t="shared" si="13"/>
        <v>1</v>
      </c>
    </row>
    <row r="770" spans="6:10" x14ac:dyDescent="0.2">
      <c r="F770" s="31">
        <f t="shared" si="13"/>
        <v>1</v>
      </c>
    </row>
    <row r="771" spans="6:10" x14ac:dyDescent="0.2">
      <c r="F771" s="31">
        <f t="shared" si="13"/>
        <v>1</v>
      </c>
      <c r="H771" s="40"/>
      <c r="J771" s="40"/>
    </row>
    <row r="772" spans="6:10" x14ac:dyDescent="0.2">
      <c r="F772" s="31">
        <f t="shared" si="13"/>
        <v>1</v>
      </c>
    </row>
    <row r="773" spans="6:10" x14ac:dyDescent="0.2">
      <c r="F773" s="31">
        <f t="shared" si="13"/>
        <v>1</v>
      </c>
    </row>
    <row r="774" spans="6:10" x14ac:dyDescent="0.2">
      <c r="F774" s="31">
        <f t="shared" si="13"/>
        <v>1</v>
      </c>
    </row>
    <row r="775" spans="6:10" x14ac:dyDescent="0.2">
      <c r="F775" s="31">
        <f t="shared" si="13"/>
        <v>1</v>
      </c>
    </row>
    <row r="776" spans="6:10" x14ac:dyDescent="0.2">
      <c r="F776" s="31">
        <f t="shared" si="13"/>
        <v>1</v>
      </c>
    </row>
    <row r="777" spans="6:10" x14ac:dyDescent="0.2">
      <c r="F777" s="31">
        <f t="shared" si="13"/>
        <v>1</v>
      </c>
    </row>
    <row r="778" spans="6:10" x14ac:dyDescent="0.2">
      <c r="F778" s="31">
        <f t="shared" si="13"/>
        <v>1</v>
      </c>
    </row>
    <row r="779" spans="6:10" x14ac:dyDescent="0.2">
      <c r="F779" s="31">
        <f t="shared" si="13"/>
        <v>1</v>
      </c>
    </row>
    <row r="780" spans="6:10" x14ac:dyDescent="0.2">
      <c r="F780" s="31">
        <f t="shared" si="13"/>
        <v>1</v>
      </c>
    </row>
    <row r="781" spans="6:10" x14ac:dyDescent="0.2">
      <c r="F781" s="31">
        <f t="shared" si="13"/>
        <v>1</v>
      </c>
    </row>
    <row r="782" spans="6:10" x14ac:dyDescent="0.2">
      <c r="F782" s="31">
        <f t="shared" si="13"/>
        <v>1</v>
      </c>
    </row>
    <row r="783" spans="6:10" x14ac:dyDescent="0.2">
      <c r="F783" s="31">
        <f t="shared" si="13"/>
        <v>1</v>
      </c>
    </row>
    <row r="784" spans="6:10" x14ac:dyDescent="0.2">
      <c r="F784" s="31">
        <f t="shared" si="13"/>
        <v>1</v>
      </c>
    </row>
    <row r="785" spans="6:6" x14ac:dyDescent="0.2">
      <c r="F785" s="31">
        <f t="shared" si="13"/>
        <v>1</v>
      </c>
    </row>
    <row r="786" spans="6:6" x14ac:dyDescent="0.2">
      <c r="F786" s="31">
        <f t="shared" si="13"/>
        <v>1</v>
      </c>
    </row>
    <row r="787" spans="6:6" x14ac:dyDescent="0.2">
      <c r="F787" s="31">
        <f t="shared" si="13"/>
        <v>1</v>
      </c>
    </row>
    <row r="788" spans="6:6" x14ac:dyDescent="0.2">
      <c r="F788" s="31">
        <f t="shared" si="13"/>
        <v>1</v>
      </c>
    </row>
    <row r="789" spans="6:6" x14ac:dyDescent="0.2">
      <c r="F789" s="31">
        <f t="shared" si="13"/>
        <v>1</v>
      </c>
    </row>
    <row r="790" spans="6:6" x14ac:dyDescent="0.2">
      <c r="F790" s="31">
        <f t="shared" si="13"/>
        <v>1</v>
      </c>
    </row>
    <row r="791" spans="6:6" x14ac:dyDescent="0.2">
      <c r="F791" s="31">
        <f t="shared" si="13"/>
        <v>1</v>
      </c>
    </row>
    <row r="792" spans="6:6" x14ac:dyDescent="0.2">
      <c r="F792" s="31">
        <f t="shared" si="13"/>
        <v>1</v>
      </c>
    </row>
    <row r="793" spans="6:6" x14ac:dyDescent="0.2">
      <c r="F793" s="31">
        <f t="shared" si="13"/>
        <v>1</v>
      </c>
    </row>
    <row r="794" spans="6:6" x14ac:dyDescent="0.2">
      <c r="F794" s="31">
        <f t="shared" si="13"/>
        <v>1</v>
      </c>
    </row>
    <row r="795" spans="6:6" x14ac:dyDescent="0.2">
      <c r="F795" s="31">
        <f t="shared" si="13"/>
        <v>1</v>
      </c>
    </row>
    <row r="796" spans="6:6" x14ac:dyDescent="0.2">
      <c r="F796" s="31">
        <f t="shared" si="13"/>
        <v>1</v>
      </c>
    </row>
    <row r="797" spans="6:6" x14ac:dyDescent="0.2">
      <c r="F797" s="31">
        <f t="shared" si="13"/>
        <v>1</v>
      </c>
    </row>
    <row r="798" spans="6:6" x14ac:dyDescent="0.2">
      <c r="F798" s="31">
        <f t="shared" si="13"/>
        <v>1</v>
      </c>
    </row>
    <row r="799" spans="6:6" x14ac:dyDescent="0.2">
      <c r="F799" s="31">
        <f t="shared" si="13"/>
        <v>1</v>
      </c>
    </row>
    <row r="800" spans="6:6" x14ac:dyDescent="0.2">
      <c r="F800" s="31">
        <f t="shared" si="13"/>
        <v>1</v>
      </c>
    </row>
    <row r="801" spans="6:6" x14ac:dyDescent="0.2">
      <c r="F801" s="31">
        <f t="shared" si="13"/>
        <v>1</v>
      </c>
    </row>
    <row r="802" spans="6:6" x14ac:dyDescent="0.2">
      <c r="F802" s="31">
        <f t="shared" si="13"/>
        <v>1</v>
      </c>
    </row>
    <row r="803" spans="6:6" x14ac:dyDescent="0.2">
      <c r="F803" s="31">
        <f t="shared" si="13"/>
        <v>1</v>
      </c>
    </row>
    <row r="804" spans="6:6" x14ac:dyDescent="0.2">
      <c r="F804" s="31">
        <f t="shared" si="13"/>
        <v>1</v>
      </c>
    </row>
    <row r="805" spans="6:6" x14ac:dyDescent="0.2">
      <c r="F805" s="31">
        <f t="shared" si="13"/>
        <v>1</v>
      </c>
    </row>
    <row r="806" spans="6:6" x14ac:dyDescent="0.2">
      <c r="F806" s="31">
        <f t="shared" si="13"/>
        <v>1</v>
      </c>
    </row>
    <row r="807" spans="6:6" x14ac:dyDescent="0.2">
      <c r="F807" s="31">
        <f t="shared" si="13"/>
        <v>1</v>
      </c>
    </row>
    <row r="808" spans="6:6" x14ac:dyDescent="0.2">
      <c r="F808" s="31">
        <f t="shared" si="13"/>
        <v>1</v>
      </c>
    </row>
    <row r="809" spans="6:6" x14ac:dyDescent="0.2">
      <c r="F809" s="31">
        <f t="shared" si="13"/>
        <v>1</v>
      </c>
    </row>
    <row r="810" spans="6:6" x14ac:dyDescent="0.2">
      <c r="F810" s="31">
        <f t="shared" si="13"/>
        <v>1</v>
      </c>
    </row>
    <row r="811" spans="6:6" x14ac:dyDescent="0.2">
      <c r="F811" s="31">
        <f t="shared" si="13"/>
        <v>1</v>
      </c>
    </row>
    <row r="812" spans="6:6" x14ac:dyDescent="0.2">
      <c r="F812" s="31">
        <f t="shared" si="13"/>
        <v>1</v>
      </c>
    </row>
    <row r="813" spans="6:6" x14ac:dyDescent="0.2">
      <c r="F813" s="31">
        <f t="shared" si="13"/>
        <v>1</v>
      </c>
    </row>
    <row r="814" spans="6:6" x14ac:dyDescent="0.2">
      <c r="F814" s="31">
        <f t="shared" si="13"/>
        <v>1</v>
      </c>
    </row>
    <row r="815" spans="6:6" x14ac:dyDescent="0.2">
      <c r="F815" s="31">
        <f t="shared" si="13"/>
        <v>1</v>
      </c>
    </row>
    <row r="816" spans="6:6" x14ac:dyDescent="0.2">
      <c r="F816" s="31">
        <f t="shared" si="13"/>
        <v>1</v>
      </c>
    </row>
    <row r="817" spans="6:6" x14ac:dyDescent="0.2">
      <c r="F817" s="31">
        <f t="shared" si="13"/>
        <v>1</v>
      </c>
    </row>
    <row r="818" spans="6:6" x14ac:dyDescent="0.2">
      <c r="F818" s="31">
        <f t="shared" si="13"/>
        <v>1</v>
      </c>
    </row>
    <row r="819" spans="6:6" x14ac:dyDescent="0.2">
      <c r="F819" s="31">
        <f t="shared" si="13"/>
        <v>1</v>
      </c>
    </row>
    <row r="820" spans="6:6" x14ac:dyDescent="0.2">
      <c r="F820" s="31">
        <f t="shared" si="13"/>
        <v>1</v>
      </c>
    </row>
    <row r="821" spans="6:6" x14ac:dyDescent="0.2">
      <c r="F821" s="31">
        <f t="shared" si="13"/>
        <v>1</v>
      </c>
    </row>
    <row r="822" spans="6:6" x14ac:dyDescent="0.2">
      <c r="F822" s="31">
        <f t="shared" si="13"/>
        <v>1</v>
      </c>
    </row>
    <row r="823" spans="6:6" x14ac:dyDescent="0.2">
      <c r="F823" s="31">
        <f t="shared" si="13"/>
        <v>1</v>
      </c>
    </row>
    <row r="824" spans="6:6" x14ac:dyDescent="0.2">
      <c r="F824" s="31">
        <f t="shared" si="13"/>
        <v>1</v>
      </c>
    </row>
    <row r="825" spans="6:6" x14ac:dyDescent="0.2">
      <c r="F825" s="31">
        <f t="shared" si="13"/>
        <v>1</v>
      </c>
    </row>
    <row r="826" spans="6:6" x14ac:dyDescent="0.2">
      <c r="F826" s="31">
        <f t="shared" si="13"/>
        <v>1</v>
      </c>
    </row>
    <row r="827" spans="6:6" x14ac:dyDescent="0.2">
      <c r="F827" s="31">
        <f t="shared" si="13"/>
        <v>1</v>
      </c>
    </row>
    <row r="828" spans="6:6" x14ac:dyDescent="0.2">
      <c r="F828" s="31">
        <f t="shared" ref="F828:F891" si="14">MONTH(A828)</f>
        <v>1</v>
      </c>
    </row>
    <row r="829" spans="6:6" x14ac:dyDescent="0.2">
      <c r="F829" s="31">
        <f t="shared" si="14"/>
        <v>1</v>
      </c>
    </row>
    <row r="830" spans="6:6" x14ac:dyDescent="0.2">
      <c r="F830" s="31">
        <f t="shared" si="14"/>
        <v>1</v>
      </c>
    </row>
    <row r="831" spans="6:6" x14ac:dyDescent="0.2">
      <c r="F831" s="31">
        <f t="shared" si="14"/>
        <v>1</v>
      </c>
    </row>
    <row r="832" spans="6:6" x14ac:dyDescent="0.2">
      <c r="F832" s="31">
        <f t="shared" si="14"/>
        <v>1</v>
      </c>
    </row>
    <row r="833" spans="6:6" x14ac:dyDescent="0.2">
      <c r="F833" s="31">
        <f t="shared" si="14"/>
        <v>1</v>
      </c>
    </row>
    <row r="834" spans="6:6" x14ac:dyDescent="0.2">
      <c r="F834" s="31">
        <f t="shared" si="14"/>
        <v>1</v>
      </c>
    </row>
    <row r="835" spans="6:6" x14ac:dyDescent="0.2">
      <c r="F835" s="31">
        <f t="shared" si="14"/>
        <v>1</v>
      </c>
    </row>
    <row r="836" spans="6:6" x14ac:dyDescent="0.2">
      <c r="F836" s="31">
        <f t="shared" si="14"/>
        <v>1</v>
      </c>
    </row>
    <row r="837" spans="6:6" x14ac:dyDescent="0.2">
      <c r="F837" s="31">
        <f t="shared" si="14"/>
        <v>1</v>
      </c>
    </row>
    <row r="838" spans="6:6" x14ac:dyDescent="0.2">
      <c r="F838" s="31">
        <f t="shared" si="14"/>
        <v>1</v>
      </c>
    </row>
    <row r="839" spans="6:6" x14ac:dyDescent="0.2">
      <c r="F839" s="31">
        <f t="shared" si="14"/>
        <v>1</v>
      </c>
    </row>
    <row r="840" spans="6:6" x14ac:dyDescent="0.2">
      <c r="F840" s="31">
        <f t="shared" si="14"/>
        <v>1</v>
      </c>
    </row>
    <row r="841" spans="6:6" x14ac:dyDescent="0.2">
      <c r="F841" s="31">
        <f t="shared" si="14"/>
        <v>1</v>
      </c>
    </row>
    <row r="842" spans="6:6" x14ac:dyDescent="0.2">
      <c r="F842" s="31">
        <f t="shared" si="14"/>
        <v>1</v>
      </c>
    </row>
    <row r="843" spans="6:6" x14ac:dyDescent="0.2">
      <c r="F843" s="31">
        <f t="shared" si="14"/>
        <v>1</v>
      </c>
    </row>
    <row r="844" spans="6:6" x14ac:dyDescent="0.2">
      <c r="F844" s="31">
        <f t="shared" si="14"/>
        <v>1</v>
      </c>
    </row>
    <row r="845" spans="6:6" x14ac:dyDescent="0.2">
      <c r="F845" s="31">
        <f t="shared" si="14"/>
        <v>1</v>
      </c>
    </row>
    <row r="846" spans="6:6" x14ac:dyDescent="0.2">
      <c r="F846" s="31">
        <f t="shared" si="14"/>
        <v>1</v>
      </c>
    </row>
    <row r="847" spans="6:6" x14ac:dyDescent="0.2">
      <c r="F847" s="31">
        <f t="shared" si="14"/>
        <v>1</v>
      </c>
    </row>
    <row r="848" spans="6:6" x14ac:dyDescent="0.2">
      <c r="F848" s="31">
        <f t="shared" si="14"/>
        <v>1</v>
      </c>
    </row>
    <row r="849" spans="6:6" x14ac:dyDescent="0.2">
      <c r="F849" s="31">
        <f t="shared" si="14"/>
        <v>1</v>
      </c>
    </row>
    <row r="850" spans="6:6" x14ac:dyDescent="0.2">
      <c r="F850" s="31">
        <f t="shared" si="14"/>
        <v>1</v>
      </c>
    </row>
    <row r="851" spans="6:6" x14ac:dyDescent="0.2">
      <c r="F851" s="31">
        <f t="shared" si="14"/>
        <v>1</v>
      </c>
    </row>
    <row r="852" spans="6:6" x14ac:dyDescent="0.2">
      <c r="F852" s="31">
        <f t="shared" si="14"/>
        <v>1</v>
      </c>
    </row>
    <row r="853" spans="6:6" x14ac:dyDescent="0.2">
      <c r="F853" s="31">
        <f t="shared" si="14"/>
        <v>1</v>
      </c>
    </row>
    <row r="854" spans="6:6" x14ac:dyDescent="0.2">
      <c r="F854" s="31">
        <f t="shared" si="14"/>
        <v>1</v>
      </c>
    </row>
    <row r="855" spans="6:6" x14ac:dyDescent="0.2">
      <c r="F855" s="31">
        <f t="shared" si="14"/>
        <v>1</v>
      </c>
    </row>
    <row r="856" spans="6:6" x14ac:dyDescent="0.2">
      <c r="F856" s="31">
        <f t="shared" si="14"/>
        <v>1</v>
      </c>
    </row>
    <row r="857" spans="6:6" x14ac:dyDescent="0.2">
      <c r="F857" s="31">
        <f t="shared" si="14"/>
        <v>1</v>
      </c>
    </row>
    <row r="858" spans="6:6" x14ac:dyDescent="0.2">
      <c r="F858" s="31">
        <f t="shared" si="14"/>
        <v>1</v>
      </c>
    </row>
    <row r="859" spans="6:6" x14ac:dyDescent="0.2">
      <c r="F859" s="31">
        <f t="shared" si="14"/>
        <v>1</v>
      </c>
    </row>
    <row r="860" spans="6:6" x14ac:dyDescent="0.2">
      <c r="F860" s="31">
        <f t="shared" si="14"/>
        <v>1</v>
      </c>
    </row>
    <row r="861" spans="6:6" x14ac:dyDescent="0.2">
      <c r="F861" s="31">
        <f t="shared" si="14"/>
        <v>1</v>
      </c>
    </row>
    <row r="862" spans="6:6" x14ac:dyDescent="0.2">
      <c r="F862" s="31">
        <f t="shared" si="14"/>
        <v>1</v>
      </c>
    </row>
    <row r="863" spans="6:6" x14ac:dyDescent="0.2">
      <c r="F863" s="31">
        <f t="shared" si="14"/>
        <v>1</v>
      </c>
    </row>
    <row r="864" spans="6:6" x14ac:dyDescent="0.2">
      <c r="F864" s="31">
        <f t="shared" si="14"/>
        <v>1</v>
      </c>
    </row>
    <row r="865" spans="6:6" x14ac:dyDescent="0.2">
      <c r="F865" s="31">
        <f t="shared" si="14"/>
        <v>1</v>
      </c>
    </row>
    <row r="866" spans="6:6" x14ac:dyDescent="0.2">
      <c r="F866" s="31">
        <f t="shared" si="14"/>
        <v>1</v>
      </c>
    </row>
    <row r="867" spans="6:6" x14ac:dyDescent="0.2">
      <c r="F867" s="31">
        <f t="shared" si="14"/>
        <v>1</v>
      </c>
    </row>
    <row r="868" spans="6:6" x14ac:dyDescent="0.2">
      <c r="F868" s="31">
        <f t="shared" si="14"/>
        <v>1</v>
      </c>
    </row>
    <row r="869" spans="6:6" x14ac:dyDescent="0.2">
      <c r="F869" s="31">
        <f t="shared" si="14"/>
        <v>1</v>
      </c>
    </row>
    <row r="870" spans="6:6" x14ac:dyDescent="0.2">
      <c r="F870" s="31">
        <f t="shared" si="14"/>
        <v>1</v>
      </c>
    </row>
    <row r="871" spans="6:6" x14ac:dyDescent="0.2">
      <c r="F871" s="31">
        <f t="shared" si="14"/>
        <v>1</v>
      </c>
    </row>
    <row r="872" spans="6:6" x14ac:dyDescent="0.2">
      <c r="F872" s="31">
        <f t="shared" si="14"/>
        <v>1</v>
      </c>
    </row>
    <row r="873" spans="6:6" x14ac:dyDescent="0.2">
      <c r="F873" s="31">
        <f t="shared" si="14"/>
        <v>1</v>
      </c>
    </row>
    <row r="874" spans="6:6" x14ac:dyDescent="0.2">
      <c r="F874" s="31">
        <f t="shared" si="14"/>
        <v>1</v>
      </c>
    </row>
    <row r="875" spans="6:6" x14ac:dyDescent="0.2">
      <c r="F875" s="31">
        <f t="shared" si="14"/>
        <v>1</v>
      </c>
    </row>
    <row r="876" spans="6:6" x14ac:dyDescent="0.2">
      <c r="F876" s="31">
        <f t="shared" si="14"/>
        <v>1</v>
      </c>
    </row>
    <row r="877" spans="6:6" x14ac:dyDescent="0.2">
      <c r="F877" s="31">
        <f t="shared" si="14"/>
        <v>1</v>
      </c>
    </row>
    <row r="878" spans="6:6" x14ac:dyDescent="0.2">
      <c r="F878" s="31">
        <f t="shared" si="14"/>
        <v>1</v>
      </c>
    </row>
    <row r="879" spans="6:6" x14ac:dyDescent="0.2">
      <c r="F879" s="31">
        <f t="shared" si="14"/>
        <v>1</v>
      </c>
    </row>
    <row r="880" spans="6:6" x14ac:dyDescent="0.2">
      <c r="F880" s="31">
        <f t="shared" si="14"/>
        <v>1</v>
      </c>
    </row>
    <row r="881" spans="6:6" x14ac:dyDescent="0.2">
      <c r="F881" s="31">
        <f t="shared" si="14"/>
        <v>1</v>
      </c>
    </row>
    <row r="882" spans="6:6" x14ac:dyDescent="0.2">
      <c r="F882" s="31">
        <f t="shared" si="14"/>
        <v>1</v>
      </c>
    </row>
    <row r="883" spans="6:6" x14ac:dyDescent="0.2">
      <c r="F883" s="31">
        <f t="shared" si="14"/>
        <v>1</v>
      </c>
    </row>
    <row r="884" spans="6:6" x14ac:dyDescent="0.2">
      <c r="F884" s="31">
        <f t="shared" si="14"/>
        <v>1</v>
      </c>
    </row>
    <row r="885" spans="6:6" x14ac:dyDescent="0.2">
      <c r="F885" s="31">
        <f t="shared" si="14"/>
        <v>1</v>
      </c>
    </row>
    <row r="886" spans="6:6" x14ac:dyDescent="0.2">
      <c r="F886" s="31">
        <f t="shared" si="14"/>
        <v>1</v>
      </c>
    </row>
    <row r="887" spans="6:6" x14ac:dyDescent="0.2">
      <c r="F887" s="31">
        <f t="shared" si="14"/>
        <v>1</v>
      </c>
    </row>
    <row r="888" spans="6:6" x14ac:dyDescent="0.2">
      <c r="F888" s="31">
        <f t="shared" si="14"/>
        <v>1</v>
      </c>
    </row>
    <row r="889" spans="6:6" x14ac:dyDescent="0.2">
      <c r="F889" s="31">
        <f t="shared" si="14"/>
        <v>1</v>
      </c>
    </row>
    <row r="890" spans="6:6" x14ac:dyDescent="0.2">
      <c r="F890" s="31">
        <f t="shared" si="14"/>
        <v>1</v>
      </c>
    </row>
    <row r="891" spans="6:6" x14ac:dyDescent="0.2">
      <c r="F891" s="31">
        <f t="shared" si="14"/>
        <v>1</v>
      </c>
    </row>
  </sheetData>
  <sortState ref="A281:E326">
    <sortCondition ref="A1:A917"/>
  </sortState>
  <pageMargins left="0.75" right="0.75" top="1" bottom="1" header="0.5" footer="0.5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workbookViewId="0">
      <pane xSplit="1" topLeftCell="AL1" activePane="topRight" state="frozen"/>
      <selection pane="topRight" activeCell="A27" sqref="A27"/>
    </sheetView>
  </sheetViews>
  <sheetFormatPr baseColWidth="10" defaultRowHeight="15" x14ac:dyDescent="0.25"/>
  <cols>
    <col min="1" max="1" width="41.42578125" style="13" customWidth="1"/>
    <col min="2" max="44" width="10.7109375" style="13" customWidth="1"/>
    <col min="45" max="16384" width="11.42578125" style="13"/>
  </cols>
  <sheetData>
    <row r="1" spans="1:45" s="10" customFormat="1" x14ac:dyDescent="0.25">
      <c r="A1" s="8"/>
      <c r="B1" s="8" t="s">
        <v>98</v>
      </c>
      <c r="C1" s="8" t="s">
        <v>58</v>
      </c>
      <c r="D1" s="8" t="s">
        <v>97</v>
      </c>
      <c r="E1" s="8" t="s">
        <v>96</v>
      </c>
      <c r="F1" s="8" t="s">
        <v>56</v>
      </c>
      <c r="G1" s="8" t="s">
        <v>68</v>
      </c>
      <c r="H1" s="8" t="s">
        <v>55</v>
      </c>
      <c r="I1" s="8" t="s">
        <v>66</v>
      </c>
      <c r="J1" s="8" t="s">
        <v>95</v>
      </c>
      <c r="K1" s="8" t="s">
        <v>93</v>
      </c>
      <c r="L1" s="8" t="s">
        <v>90</v>
      </c>
      <c r="M1" s="8" t="s">
        <v>89</v>
      </c>
      <c r="N1" s="8" t="s">
        <v>87</v>
      </c>
      <c r="O1" s="8" t="s">
        <v>86</v>
      </c>
      <c r="P1" s="8" t="s">
        <v>65</v>
      </c>
      <c r="Q1" s="8" t="s">
        <v>80</v>
      </c>
      <c r="R1" s="8" t="s">
        <v>77</v>
      </c>
      <c r="S1" s="8" t="s">
        <v>63</v>
      </c>
      <c r="T1" s="8" t="s">
        <v>62</v>
      </c>
      <c r="U1" s="8" t="s">
        <v>74</v>
      </c>
      <c r="V1" s="8" t="s">
        <v>60</v>
      </c>
      <c r="W1" s="8" t="s">
        <v>71</v>
      </c>
      <c r="X1" s="8" t="s">
        <v>69</v>
      </c>
      <c r="Y1" s="9">
        <v>42373</v>
      </c>
      <c r="Z1" s="9">
        <v>42374</v>
      </c>
      <c r="AA1" s="9">
        <v>42376</v>
      </c>
      <c r="AB1" s="9">
        <v>42377</v>
      </c>
      <c r="AC1" s="9">
        <v>42380</v>
      </c>
      <c r="AD1" s="9">
        <v>42382</v>
      </c>
      <c r="AE1" s="9">
        <v>42383</v>
      </c>
      <c r="AF1" s="9">
        <v>42384</v>
      </c>
      <c r="AG1" s="9">
        <v>42387</v>
      </c>
      <c r="AH1" s="9">
        <v>42388</v>
      </c>
      <c r="AI1" s="9">
        <v>42389</v>
      </c>
      <c r="AJ1" s="9">
        <v>42390</v>
      </c>
      <c r="AK1" s="9">
        <v>42394</v>
      </c>
      <c r="AL1" s="9">
        <v>42397</v>
      </c>
      <c r="AM1" s="9">
        <v>42398</v>
      </c>
      <c r="AN1" s="9">
        <v>42401</v>
      </c>
      <c r="AO1" s="9">
        <v>42402</v>
      </c>
      <c r="AP1" s="9">
        <v>42403</v>
      </c>
      <c r="AQ1" s="9">
        <v>42404</v>
      </c>
      <c r="AR1" s="8" t="s">
        <v>24</v>
      </c>
    </row>
    <row r="2" spans="1:45" x14ac:dyDescent="0.25">
      <c r="A2" s="11" t="s">
        <v>2</v>
      </c>
      <c r="B2" s="12"/>
      <c r="C2" s="12"/>
      <c r="D2" s="12"/>
      <c r="E2" s="12"/>
      <c r="F2" s="12"/>
      <c r="G2" s="12"/>
      <c r="H2" s="12"/>
      <c r="I2" s="12"/>
      <c r="J2" s="12">
        <v>4000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>
        <v>4000</v>
      </c>
    </row>
    <row r="3" spans="1:45" x14ac:dyDescent="0.25">
      <c r="A3" s="11" t="s">
        <v>7</v>
      </c>
      <c r="B3" s="12"/>
      <c r="C3" s="12">
        <v>-6753.24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>
        <v>-6753.24</v>
      </c>
    </row>
    <row r="4" spans="1:45" x14ac:dyDescent="0.25">
      <c r="A4" s="11" t="s">
        <v>22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>
        <v>750</v>
      </c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>
        <v>750</v>
      </c>
      <c r="AR4" s="12">
        <v>1500</v>
      </c>
    </row>
    <row r="5" spans="1:45" x14ac:dyDescent="0.25">
      <c r="A5" s="15" t="s">
        <v>5</v>
      </c>
      <c r="B5" s="12"/>
      <c r="C5" s="12"/>
      <c r="D5" s="12"/>
      <c r="E5" s="12"/>
      <c r="F5" s="12"/>
      <c r="G5" s="12"/>
      <c r="H5" s="12"/>
      <c r="I5" s="12"/>
      <c r="J5" s="12">
        <v>-10.18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>
        <v>-10.18</v>
      </c>
    </row>
    <row r="6" spans="1:45" x14ac:dyDescent="0.25">
      <c r="A6" s="15" t="s">
        <v>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>
        <v>-16.95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>
        <v>-16.95</v>
      </c>
    </row>
    <row r="7" spans="1:45" x14ac:dyDescent="0.25">
      <c r="A7" s="15" t="s">
        <v>36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>
        <v>-148.47999999999999</v>
      </c>
      <c r="AB7" s="12">
        <v>-19.11</v>
      </c>
      <c r="AC7" s="12"/>
      <c r="AD7" s="12"/>
      <c r="AE7" s="12">
        <v>-63.51</v>
      </c>
      <c r="AF7" s="12"/>
      <c r="AG7" s="12"/>
      <c r="AH7" s="12">
        <v>-14.19</v>
      </c>
      <c r="AI7" s="12"/>
      <c r="AJ7" s="12">
        <v>-57.18</v>
      </c>
      <c r="AK7" s="12">
        <v>-37.22</v>
      </c>
      <c r="AL7" s="12">
        <v>-5.36</v>
      </c>
      <c r="AM7" s="12"/>
      <c r="AN7" s="12"/>
      <c r="AO7" s="12">
        <v>-27.86</v>
      </c>
      <c r="AP7" s="12"/>
      <c r="AQ7" s="12"/>
      <c r="AR7" s="12">
        <v>-372.90999999999997</v>
      </c>
      <c r="AS7" s="16">
        <f>SUM(AR5:AR7)</f>
        <v>-400.03999999999996</v>
      </c>
    </row>
    <row r="8" spans="1:45" x14ac:dyDescent="0.25">
      <c r="A8" s="21" t="s">
        <v>81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>
        <v>-13.5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>
        <v>-13.5</v>
      </c>
    </row>
    <row r="9" spans="1:45" x14ac:dyDescent="0.25">
      <c r="A9" s="21" t="s">
        <v>91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>
        <v>-9.27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>
        <v>-9.27</v>
      </c>
    </row>
    <row r="10" spans="1:45" x14ac:dyDescent="0.25">
      <c r="A10" s="21" t="s">
        <v>76</v>
      </c>
      <c r="B10" s="12"/>
      <c r="C10" s="12"/>
      <c r="D10" s="12"/>
      <c r="E10" s="12">
        <v>-16.670000000000002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>
        <v>-8.08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>
        <v>-24.75</v>
      </c>
    </row>
    <row r="11" spans="1:45" x14ac:dyDescent="0.25">
      <c r="A11" s="21" t="s">
        <v>88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>
        <v>-35.090000000000003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>
        <v>-35.090000000000003</v>
      </c>
    </row>
    <row r="12" spans="1:45" x14ac:dyDescent="0.25">
      <c r="A12" s="21" t="s">
        <v>38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>
        <v>-10.9</v>
      </c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>
        <v>-10.9</v>
      </c>
    </row>
    <row r="13" spans="1:45" x14ac:dyDescent="0.25">
      <c r="A13" s="21" t="s">
        <v>78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>
        <v>-30.6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>
        <v>-30.6</v>
      </c>
    </row>
    <row r="14" spans="1:45" x14ac:dyDescent="0.25">
      <c r="A14" s="21" t="s">
        <v>49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>
        <v>-17</v>
      </c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>
        <v>-17</v>
      </c>
    </row>
    <row r="15" spans="1:45" x14ac:dyDescent="0.25">
      <c r="A15" s="21" t="s">
        <v>70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>
        <v>-17.16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>
        <v>-17.16</v>
      </c>
      <c r="AS15" s="22">
        <f>SUM(AR8:AR15)</f>
        <v>-158.27000000000001</v>
      </c>
    </row>
    <row r="16" spans="1:45" x14ac:dyDescent="0.25">
      <c r="A16" s="18" t="s">
        <v>82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>
        <v>-30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>
        <v>-30</v>
      </c>
    </row>
    <row r="17" spans="1:45" x14ac:dyDescent="0.25">
      <c r="A17" s="18" t="s">
        <v>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>
        <v>-30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>
        <v>-30</v>
      </c>
    </row>
    <row r="18" spans="1:45" x14ac:dyDescent="0.25">
      <c r="A18" s="18" t="s">
        <v>79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v>-49.39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>
        <v>-49.39</v>
      </c>
    </row>
    <row r="19" spans="1:45" x14ac:dyDescent="0.25">
      <c r="A19" s="18" t="s">
        <v>73</v>
      </c>
      <c r="B19" s="12"/>
      <c r="C19" s="12"/>
      <c r="D19" s="12">
        <v>-50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>
        <v>-30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>
        <v>-80</v>
      </c>
      <c r="AS19" s="19">
        <f>SUM(AR16:AR19)</f>
        <v>-189.39</v>
      </c>
    </row>
    <row r="20" spans="1:45" x14ac:dyDescent="0.25">
      <c r="A20" s="17" t="s">
        <v>54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>
        <v>-25.35</v>
      </c>
      <c r="AM20" s="12">
        <v>-11.4</v>
      </c>
      <c r="AN20" s="12"/>
      <c r="AO20" s="12"/>
      <c r="AP20" s="12"/>
      <c r="AQ20" s="12"/>
      <c r="AR20" s="12">
        <v>-36.75</v>
      </c>
    </row>
    <row r="21" spans="1:45" x14ac:dyDescent="0.25">
      <c r="A21" s="17" t="s">
        <v>37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>
        <v>-18.95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>
        <v>-18.95</v>
      </c>
      <c r="AS21" s="20">
        <f>SUM(AR20:AR21)</f>
        <v>-55.7</v>
      </c>
    </row>
    <row r="22" spans="1:45" x14ac:dyDescent="0.25">
      <c r="A22" s="11" t="s">
        <v>64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>
        <v>-37.5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>
        <v>-37.5</v>
      </c>
    </row>
    <row r="23" spans="1:45" x14ac:dyDescent="0.25">
      <c r="A23" s="11" t="s">
        <v>44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>
        <v>-40</v>
      </c>
      <c r="AJ23" s="12"/>
      <c r="AK23" s="12"/>
      <c r="AL23" s="12"/>
      <c r="AM23" s="12"/>
      <c r="AN23" s="12"/>
      <c r="AO23" s="12"/>
      <c r="AP23" s="12"/>
      <c r="AQ23" s="12"/>
      <c r="AR23" s="12">
        <v>-40</v>
      </c>
    </row>
    <row r="24" spans="1:45" x14ac:dyDescent="0.25">
      <c r="A24" s="11" t="s">
        <v>72</v>
      </c>
      <c r="B24" s="12"/>
      <c r="C24" s="12"/>
      <c r="D24" s="12">
        <v>-25.54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>
        <v>-17.03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>
        <v>-42.57</v>
      </c>
    </row>
    <row r="25" spans="1:45" x14ac:dyDescent="0.25">
      <c r="A25" s="11" t="s">
        <v>13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>
        <v>-82.68</v>
      </c>
      <c r="AI25" s="12"/>
      <c r="AJ25" s="12"/>
      <c r="AK25" s="12"/>
      <c r="AL25" s="12"/>
      <c r="AM25" s="12"/>
      <c r="AN25" s="12"/>
      <c r="AO25" s="12"/>
      <c r="AP25" s="12"/>
      <c r="AQ25" s="12"/>
      <c r="AR25" s="12">
        <v>-82.68</v>
      </c>
    </row>
    <row r="26" spans="1:45" x14ac:dyDescent="0.25">
      <c r="A26" s="11" t="s">
        <v>11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>
        <v>-52.7</v>
      </c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>
        <v>-52.7</v>
      </c>
      <c r="AP26" s="12"/>
      <c r="AQ26" s="12"/>
      <c r="AR26" s="12">
        <v>-105.4</v>
      </c>
    </row>
    <row r="27" spans="1:45" x14ac:dyDescent="0.25">
      <c r="A27" s="11" t="s">
        <v>47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>
        <v>-116.28</v>
      </c>
      <c r="AK27" s="12"/>
      <c r="AL27" s="12"/>
      <c r="AM27" s="12"/>
      <c r="AN27" s="12"/>
      <c r="AO27" s="12"/>
      <c r="AP27" s="12"/>
      <c r="AQ27" s="12"/>
      <c r="AR27" s="12">
        <v>-116.28</v>
      </c>
    </row>
    <row r="28" spans="1:45" x14ac:dyDescent="0.25">
      <c r="A28" s="24" t="s">
        <v>12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>
        <v>-52.79</v>
      </c>
      <c r="AI28" s="12"/>
      <c r="AJ28" s="12"/>
      <c r="AK28" s="12"/>
      <c r="AL28" s="12"/>
      <c r="AM28" s="12"/>
      <c r="AN28" s="12"/>
      <c r="AO28" s="12">
        <v>-67.33</v>
      </c>
      <c r="AP28" s="12"/>
      <c r="AQ28" s="12"/>
      <c r="AR28" s="12">
        <v>-120.12</v>
      </c>
    </row>
    <row r="29" spans="1:45" x14ac:dyDescent="0.25">
      <c r="A29" s="24" t="s">
        <v>84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v>-294.8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>
        <v>-294.8</v>
      </c>
    </row>
    <row r="30" spans="1:45" x14ac:dyDescent="0.25">
      <c r="A30" s="24" t="s">
        <v>16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>
        <v>-126.51</v>
      </c>
      <c r="AI30" s="12"/>
      <c r="AJ30" s="12"/>
      <c r="AK30" s="12"/>
      <c r="AL30" s="12"/>
      <c r="AM30" s="12"/>
      <c r="AN30" s="12">
        <v>-112.43</v>
      </c>
      <c r="AO30" s="12"/>
      <c r="AP30" s="12"/>
      <c r="AQ30" s="12"/>
      <c r="AR30" s="12">
        <v>-238.94</v>
      </c>
      <c r="AS30" s="25">
        <f>SUM(AR28:AR30)</f>
        <v>-653.86</v>
      </c>
    </row>
    <row r="31" spans="1:45" x14ac:dyDescent="0.25">
      <c r="A31" s="11" t="s">
        <v>52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>
        <v>-150</v>
      </c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>
        <v>-150</v>
      </c>
    </row>
    <row r="32" spans="1:45" x14ac:dyDescent="0.25">
      <c r="A32" s="11" t="s">
        <v>51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>
        <v>-150</v>
      </c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>
        <v>-150</v>
      </c>
    </row>
    <row r="33" spans="1:45" x14ac:dyDescent="0.25">
      <c r="A33" s="11" t="s">
        <v>14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>
        <v>-158.16999999999999</v>
      </c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>
        <v>-158.16999999999999</v>
      </c>
    </row>
    <row r="34" spans="1:45" x14ac:dyDescent="0.25">
      <c r="A34" s="11" t="s">
        <v>83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>
        <v>-162.58000000000001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>
        <v>-162.58000000000001</v>
      </c>
    </row>
    <row r="35" spans="1:45" x14ac:dyDescent="0.25">
      <c r="A35" s="11" t="s">
        <v>32</v>
      </c>
      <c r="B35" s="12"/>
      <c r="C35" s="12"/>
      <c r="D35" s="12"/>
      <c r="E35" s="12"/>
      <c r="F35" s="12"/>
      <c r="G35" s="12">
        <v>-87.02</v>
      </c>
      <c r="H35" s="12">
        <v>-87.02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>
        <v>-174.04</v>
      </c>
    </row>
    <row r="36" spans="1:45" s="16" customFormat="1" x14ac:dyDescent="0.25">
      <c r="A36" s="15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>
        <v>-201.85</v>
      </c>
      <c r="AF36" s="23"/>
      <c r="AG36" s="23"/>
      <c r="AH36" s="23"/>
      <c r="AI36" s="23"/>
      <c r="AJ36" s="23"/>
      <c r="AK36" s="23"/>
      <c r="AL36" s="23"/>
      <c r="AM36" s="23">
        <v>-81.849999999999994</v>
      </c>
      <c r="AN36" s="23"/>
      <c r="AO36" s="23"/>
      <c r="AP36" s="23"/>
      <c r="AQ36" s="23">
        <v>-101.85</v>
      </c>
      <c r="AR36" s="23">
        <v>-385.54999999999995</v>
      </c>
    </row>
    <row r="37" spans="1:45" x14ac:dyDescent="0.25">
      <c r="A37" s="15" t="s">
        <v>3</v>
      </c>
      <c r="B37" s="12"/>
      <c r="C37" s="12"/>
      <c r="D37" s="12"/>
      <c r="E37" s="12"/>
      <c r="F37" s="12"/>
      <c r="G37" s="12"/>
      <c r="H37" s="12"/>
      <c r="I37" s="12"/>
      <c r="J37" s="12"/>
      <c r="K37" s="12">
        <v>-110</v>
      </c>
      <c r="L37" s="12"/>
      <c r="M37" s="12"/>
      <c r="N37" s="12"/>
      <c r="O37" s="12"/>
      <c r="P37" s="12"/>
      <c r="Q37" s="12"/>
      <c r="R37" s="12"/>
      <c r="S37" s="12"/>
      <c r="T37" s="12">
        <v>-80</v>
      </c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23">
        <v>-190</v>
      </c>
      <c r="AS37" s="16">
        <f>SUM(AR36:AR37)</f>
        <v>-575.54999999999995</v>
      </c>
    </row>
    <row r="38" spans="1:45" x14ac:dyDescent="0.25">
      <c r="A38" s="11" t="s">
        <v>10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>
        <v>-132.51</v>
      </c>
      <c r="AE38" s="12"/>
      <c r="AF38" s="12"/>
      <c r="AG38" s="12"/>
      <c r="AH38" s="12"/>
      <c r="AI38" s="12"/>
      <c r="AJ38" s="12"/>
      <c r="AK38" s="12"/>
      <c r="AL38" s="12"/>
      <c r="AM38" s="12">
        <v>-90.76</v>
      </c>
      <c r="AN38" s="12">
        <v>-63.54</v>
      </c>
      <c r="AO38" s="12"/>
      <c r="AP38" s="12"/>
      <c r="AQ38" s="12"/>
      <c r="AR38" s="12">
        <v>-286.81</v>
      </c>
    </row>
    <row r="39" spans="1:45" x14ac:dyDescent="0.25">
      <c r="A39" s="11" t="s">
        <v>19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>
        <v>-306.32000000000005</v>
      </c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>
        <v>-50.62</v>
      </c>
      <c r="AQ39" s="12"/>
      <c r="AR39" s="12">
        <v>-356.94000000000005</v>
      </c>
    </row>
    <row r="40" spans="1:45" x14ac:dyDescent="0.25">
      <c r="A40" s="11" t="s">
        <v>21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>
        <v>-325</v>
      </c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>
        <v>-115</v>
      </c>
      <c r="AP40" s="12"/>
      <c r="AQ40" s="12"/>
      <c r="AR40" s="12">
        <v>-440</v>
      </c>
    </row>
    <row r="41" spans="1:45" x14ac:dyDescent="0.25">
      <c r="A41" s="11" t="s">
        <v>20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>
        <v>-441</v>
      </c>
      <c r="AJ41" s="12"/>
      <c r="AK41" s="12"/>
      <c r="AL41" s="12"/>
      <c r="AM41" s="12"/>
      <c r="AN41" s="12"/>
      <c r="AO41" s="12"/>
      <c r="AP41" s="12"/>
      <c r="AQ41" s="12">
        <v>-271</v>
      </c>
      <c r="AR41" s="12">
        <v>-712</v>
      </c>
      <c r="AS41" s="13">
        <f>SUM(AR40:AR41)</f>
        <v>-1152</v>
      </c>
    </row>
    <row r="42" spans="1:45" x14ac:dyDescent="0.25">
      <c r="A42" s="11" t="s">
        <v>9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>
        <v>-90.85</v>
      </c>
      <c r="AR42" s="12">
        <v>-90.85</v>
      </c>
    </row>
    <row r="43" spans="1:45" x14ac:dyDescent="0.25">
      <c r="A43" s="11" t="s">
        <v>17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>
        <v>-103.97</v>
      </c>
      <c r="AK43" s="12"/>
      <c r="AL43" s="12"/>
      <c r="AM43" s="12"/>
      <c r="AN43" s="12"/>
      <c r="AO43" s="12"/>
      <c r="AP43" s="12"/>
      <c r="AQ43" s="12">
        <v>-349.38</v>
      </c>
      <c r="AR43" s="12">
        <v>-453.35</v>
      </c>
    </row>
    <row r="44" spans="1:45" x14ac:dyDescent="0.25">
      <c r="A44" s="11" t="s">
        <v>18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>
        <v>-259.14999999999998</v>
      </c>
      <c r="AR44" s="12">
        <v>-259.14999999999998</v>
      </c>
      <c r="AS44" s="13">
        <f>SUM(AR42:AR44)</f>
        <v>-803.35</v>
      </c>
    </row>
    <row r="45" spans="1:45" x14ac:dyDescent="0.25">
      <c r="A45" s="11" t="s">
        <v>39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>
        <v>-306.45999999999998</v>
      </c>
      <c r="AB45" s="12"/>
      <c r="AC45" s="12"/>
      <c r="AD45" s="12">
        <v>-306.45999999999998</v>
      </c>
      <c r="AE45" s="12">
        <v>306.45999999999998</v>
      </c>
      <c r="AF45" s="12"/>
      <c r="AG45" s="12"/>
      <c r="AH45" s="12"/>
      <c r="AI45" s="12"/>
      <c r="AJ45" s="12"/>
      <c r="AK45" s="12"/>
      <c r="AL45" s="12"/>
      <c r="AM45" s="12"/>
      <c r="AN45" s="12">
        <v>45.97</v>
      </c>
      <c r="AO45" s="12"/>
      <c r="AP45" s="12"/>
      <c r="AQ45" s="12"/>
      <c r="AR45" s="12">
        <f>SUM(B45:AQ45)</f>
        <v>-260.49</v>
      </c>
    </row>
    <row r="46" spans="1:45" x14ac:dyDescent="0.25">
      <c r="A46" s="15" t="s">
        <v>15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>
        <v>-390.83000000000004</v>
      </c>
      <c r="AH46" s="12"/>
      <c r="AI46" s="12"/>
      <c r="AJ46" s="12"/>
      <c r="AK46" s="12"/>
      <c r="AL46" s="12"/>
      <c r="AM46" s="12"/>
      <c r="AN46" s="12"/>
      <c r="AO46" s="12"/>
      <c r="AP46" s="12">
        <v>-344.48</v>
      </c>
      <c r="AQ46" s="12"/>
      <c r="AR46" s="23">
        <v>-735.31000000000006</v>
      </c>
    </row>
    <row r="47" spans="1:45" x14ac:dyDescent="0.25">
      <c r="A47" s="11" t="s">
        <v>61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>
        <v>-1210</v>
      </c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>
        <v>-1210</v>
      </c>
    </row>
    <row r="48" spans="1:45" x14ac:dyDescent="0.25">
      <c r="A48" s="11" t="s">
        <v>33</v>
      </c>
      <c r="B48" s="12"/>
      <c r="C48" s="12"/>
      <c r="D48" s="12">
        <v>14.81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>
        <v>14.81</v>
      </c>
    </row>
    <row r="49" spans="1:44" x14ac:dyDescent="0.25">
      <c r="A49" s="11" t="s">
        <v>8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>
        <v>-0.33999999999999997</v>
      </c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>
        <v>-0.33999999999999997</v>
      </c>
    </row>
    <row r="50" spans="1:44" x14ac:dyDescent="0.25">
      <c r="A50" s="11" t="s">
        <v>1</v>
      </c>
      <c r="B50" s="12"/>
      <c r="C50" s="12">
        <v>-0.8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>
        <v>-0.8</v>
      </c>
    </row>
    <row r="51" spans="1:44" x14ac:dyDescent="0.25">
      <c r="A51" s="11" t="s">
        <v>0</v>
      </c>
      <c r="B51" s="12">
        <v>-1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>
        <v>-1</v>
      </c>
    </row>
    <row r="52" spans="1:44" x14ac:dyDescent="0.25">
      <c r="A52" s="11" t="s">
        <v>92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>
        <v>-2.0499999999999998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>
        <v>-2.0499999999999998</v>
      </c>
    </row>
    <row r="53" spans="1:44" x14ac:dyDescent="0.25">
      <c r="A53" s="11" t="s">
        <v>40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>
        <v>-2.99</v>
      </c>
      <c r="AL53" s="12"/>
      <c r="AM53" s="12"/>
      <c r="AN53" s="12"/>
      <c r="AO53" s="12"/>
      <c r="AP53" s="12"/>
      <c r="AQ53" s="12"/>
      <c r="AR53" s="12">
        <v>-2.99</v>
      </c>
    </row>
    <row r="54" spans="1:44" x14ac:dyDescent="0.25">
      <c r="A54" s="11" t="s">
        <v>24</v>
      </c>
      <c r="B54" s="12">
        <v>-1</v>
      </c>
      <c r="C54" s="12">
        <v>-7754.04</v>
      </c>
      <c r="D54" s="12">
        <v>-60.72999999999999</v>
      </c>
      <c r="E54" s="12">
        <v>-16.670000000000002</v>
      </c>
      <c r="F54" s="12">
        <v>-600</v>
      </c>
      <c r="G54" s="12">
        <v>-87.02</v>
      </c>
      <c r="H54" s="12">
        <v>-87.02</v>
      </c>
      <c r="I54" s="12">
        <v>2000</v>
      </c>
      <c r="J54" s="12">
        <v>3989.82</v>
      </c>
      <c r="K54" s="12">
        <v>-510</v>
      </c>
      <c r="L54" s="12">
        <v>-11.32</v>
      </c>
      <c r="M54" s="12">
        <v>-30</v>
      </c>
      <c r="N54" s="12">
        <v>-35.090000000000003</v>
      </c>
      <c r="O54" s="12">
        <v>-16.95</v>
      </c>
      <c r="P54" s="12">
        <v>0</v>
      </c>
      <c r="Q54" s="12">
        <v>-206.08</v>
      </c>
      <c r="R54" s="12">
        <v>-79.990000000000009</v>
      </c>
      <c r="S54" s="12">
        <v>-37.5</v>
      </c>
      <c r="T54" s="12">
        <v>-88.08</v>
      </c>
      <c r="U54" s="12">
        <v>500</v>
      </c>
      <c r="V54" s="12">
        <v>-2910</v>
      </c>
      <c r="W54" s="12">
        <v>-47.03</v>
      </c>
      <c r="X54" s="12">
        <v>-17.16</v>
      </c>
      <c r="Y54" s="12">
        <v>-2809.2200000000003</v>
      </c>
      <c r="Z54" s="12">
        <v>-202.7</v>
      </c>
      <c r="AA54" s="12">
        <v>275.77000000000004</v>
      </c>
      <c r="AB54" s="12">
        <v>-19.11</v>
      </c>
      <c r="AC54" s="12">
        <v>306.45999999999998</v>
      </c>
      <c r="AD54" s="12">
        <v>-438.96999999999997</v>
      </c>
      <c r="AE54" s="12">
        <v>-265.36</v>
      </c>
      <c r="AF54" s="12">
        <v>0</v>
      </c>
      <c r="AG54" s="12">
        <v>-549</v>
      </c>
      <c r="AH54" s="12">
        <v>-276.17</v>
      </c>
      <c r="AI54" s="12">
        <v>-481</v>
      </c>
      <c r="AJ54" s="12">
        <v>-277.43</v>
      </c>
      <c r="AK54" s="12">
        <v>-40.21</v>
      </c>
      <c r="AL54" s="12">
        <v>-30.71</v>
      </c>
      <c r="AM54" s="12">
        <v>-184.01000000000002</v>
      </c>
      <c r="AN54" s="12">
        <v>870</v>
      </c>
      <c r="AO54" s="12">
        <v>-262.89</v>
      </c>
      <c r="AP54" s="12">
        <v>204.89999999999998</v>
      </c>
      <c r="AQ54" s="12">
        <v>-322.23</v>
      </c>
      <c r="AR54" s="12">
        <f>SUM(AR2:AR47)</f>
        <v>-9310.1700000000019</v>
      </c>
    </row>
    <row r="55" spans="1:44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</row>
    <row r="56" spans="1:44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</row>
    <row r="57" spans="1:44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</row>
    <row r="58" spans="1:4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</row>
    <row r="59" spans="1:44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</row>
    <row r="60" spans="1:44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</row>
    <row r="61" spans="1:44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</row>
    <row r="62" spans="1:44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</row>
    <row r="64" spans="1:44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</row>
    <row r="65" spans="1:44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</row>
    <row r="66" spans="1:44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</row>
    <row r="67" spans="1:44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</row>
    <row r="68" spans="1:44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1:44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</row>
    <row r="70" spans="1:44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</row>
    <row r="71" spans="1:44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</row>
    <row r="72" spans="1:44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</row>
    <row r="73" spans="1:44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</row>
    <row r="74" spans="1:44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</row>
  </sheetData>
  <sortState ref="A2:AS97">
    <sortCondition descending="1" ref="AR2:AR8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Hoja10</vt:lpstr>
      <vt:lpstr>Exportado (1)</vt:lpstr>
      <vt:lpstr>Hoja11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cp:lastPrinted>2016-02-05T17:46:11Z</cp:lastPrinted>
  <dcterms:created xsi:type="dcterms:W3CDTF">2015-11-11T20:15:42Z</dcterms:created>
  <dcterms:modified xsi:type="dcterms:W3CDTF">2016-04-23T16:47:23Z</dcterms:modified>
</cp:coreProperties>
</file>