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1" sheetId="1" r:id="rId1"/>
  </sheets>
  <definedNames/>
  <calcPr fullCalcOnLoad="1"/>
</workbook>
</file>

<file path=xl/sharedStrings.xml><?xml version="1.0" encoding="utf-8"?>
<sst xmlns="http://schemas.openxmlformats.org/spreadsheetml/2006/main" count="339" uniqueCount="156">
  <si>
    <t>Operación:</t>
  </si>
  <si>
    <t>Consulta de movimientos</t>
  </si>
  <si>
    <t>Número de cuenta:</t>
  </si>
  <si>
    <t>1465 0100 93 1800174357</t>
  </si>
  <si>
    <t>Titular:</t>
  </si>
  <si>
    <t>Periodo de consulta:</t>
  </si>
  <si>
    <t>01/01/2016 - 13/10/2016</t>
  </si>
  <si>
    <t>FECHA</t>
  </si>
  <si>
    <t>DESCRIPCIÓN</t>
  </si>
  <si>
    <t>CONCEPTO</t>
  </si>
  <si>
    <t>IMPORTE</t>
  </si>
  <si>
    <t>13/10/2016</t>
  </si>
  <si>
    <t>Reintegro efectivo Tarjeta</t>
  </si>
  <si>
    <t/>
  </si>
  <si>
    <t>11/10/2016</t>
  </si>
  <si>
    <t>Compra Tarjeta MERCADONA C CENTELLES VALENCIA 46  xxxx3012</t>
  </si>
  <si>
    <t>10/10/2016</t>
  </si>
  <si>
    <t>08/10/2016</t>
  </si>
  <si>
    <t>Compra Tarjeta MERCADONA C SUECA VALENCIA 46  xxxx3012</t>
  </si>
  <si>
    <t>Compra Tarjeta E.S. CADIZ VALENCIA 46  xxxx3012</t>
  </si>
  <si>
    <t>07/10/2016</t>
  </si>
  <si>
    <t>04/10/2016</t>
  </si>
  <si>
    <t>Compra Tarjeta ASIATICO PEKIN CB VALENCIA ES  xxxx3012</t>
  </si>
  <si>
    <t>03/10/2016</t>
  </si>
  <si>
    <t>Compra Tarjeta BURGUER KING PERIS Y VALEVALENCIA 46  xxxx3012</t>
  </si>
  <si>
    <t>30/09/2016</t>
  </si>
  <si>
    <t>Compra Tarjeta RESTAURANTE JACKIE CHAN VALENCIA ES  xxxx3012</t>
  </si>
  <si>
    <t>29/09/2016</t>
  </si>
  <si>
    <t>Compra Tarjeta CARREFOUR CAMPANAR VALENCIA 46  xxxx3012</t>
  </si>
  <si>
    <t>Compra Tarjeta HOSPITAL 9 DE OCTUBRE VALENCIA ES  xxxx3012</t>
  </si>
  <si>
    <t>27/09/2016</t>
  </si>
  <si>
    <t>19/09/2016</t>
  </si>
  <si>
    <t>17/09/2016</t>
  </si>
  <si>
    <t>Compra Tarjeta BALLENOIL MASSA CATARROJA 46  xxxx3012</t>
  </si>
  <si>
    <t>Compra Tarjeta IKEA VALENCIA ALFAFAR ES  xxxx3012</t>
  </si>
  <si>
    <t>Compra Tarjeta CARREFOUR ALFAFAR BENETUSER 46  xxxx3012</t>
  </si>
  <si>
    <t>13/09/2016</t>
  </si>
  <si>
    <t>Compra Tarjeta TABERNA ASIATICA TAO TAO VALENCIA ES  xxxx3012</t>
  </si>
  <si>
    <t>10/09/2016</t>
  </si>
  <si>
    <t>Compra Tarjeta DIA S.A. ORIHUELA 1232 EL ALTET 03  xxxx3012</t>
  </si>
  <si>
    <t>06/09/2016</t>
  </si>
  <si>
    <t>03/09/2016</t>
  </si>
  <si>
    <t>Compra Tarjeta AUTOPISTA MARE NOSTRUM VALENCIA ES  xxxx3012</t>
  </si>
  <si>
    <t>Compra Tarjeta BRICOLAJE MASSANASSA MASSANASSA ES  xxxx3012</t>
  </si>
  <si>
    <t>02/09/2016</t>
  </si>
  <si>
    <t>01/09/2016</t>
  </si>
  <si>
    <t>Compra Tarjeta LIDL BENICARLO BENICARLO ES  xxxx3012</t>
  </si>
  <si>
    <t>29/08/2016</t>
  </si>
  <si>
    <t>Compra Tarjeta MERCADONA AV.PAPA LUNA BENICARLO 12  xxxx3012</t>
  </si>
  <si>
    <t>Compra Tarjeta BAZAR ASIA III BENICARLO ES  xxxx3012</t>
  </si>
  <si>
    <t>27/08/2016</t>
  </si>
  <si>
    <t>Compra Tarjeta AP8 SUR CANTAB PENASCA BILBAO ES  xxxx3012</t>
  </si>
  <si>
    <t>Compra Tarjeta E.S. ALCAMPO ALBORAIA ALBORAYA ES  xxxx3012</t>
  </si>
  <si>
    <t>26/08/2016</t>
  </si>
  <si>
    <t>Compra Tarjeta AUT. VASCO ARAGONESA AP68ALAGON ES  xxxx3012</t>
  </si>
  <si>
    <t>25/08/2016</t>
  </si>
  <si>
    <t>Compra Tarjeta DIA SA VALENCIA 46  xxxx3012</t>
  </si>
  <si>
    <t>24/08/2016</t>
  </si>
  <si>
    <t>23/08/2016</t>
  </si>
  <si>
    <t>21/08/2016</t>
  </si>
  <si>
    <t>20/08/2016</t>
  </si>
  <si>
    <t>Compra Tarjeta E.S. ALPUENTE HERNANDEZ ALBARRACIN ES  xxxx3012</t>
  </si>
  <si>
    <t>Compra Tarjeta RESTAURANTE OLIMPIA ALBARRACIN ES  xxxx3012</t>
  </si>
  <si>
    <t>19/08/2016</t>
  </si>
  <si>
    <t>Compra Tarjeta TALLERES JIJONA S.L. XIXONA ES  xxxx3012</t>
  </si>
  <si>
    <t>Compra Tarjeta MEDITERRANEO DE CATERING ALICANTE ES  xxxx3012</t>
  </si>
  <si>
    <t>Compra Tarjeta CASERON DE LA FUENTE ALBARRACIN ES  xxxx3012</t>
  </si>
  <si>
    <t>18/08/2016</t>
  </si>
  <si>
    <t>Compra Tarjeta FCIA. JOSEFA LOPEZ OROVALVALENCIA ES  xxxx3012</t>
  </si>
  <si>
    <t>17/08/2016</t>
  </si>
  <si>
    <t>Compra Tarjeta NORPETROL LOGRO O 26  xxxx3012</t>
  </si>
  <si>
    <t>Compra Tarjeta E.S.LASTRUCA RAMALES DE LAES  xxxx3012</t>
  </si>
  <si>
    <t>15/08/2016</t>
  </si>
  <si>
    <t>14/08/2016</t>
  </si>
  <si>
    <t>12/08/2016</t>
  </si>
  <si>
    <t>Compra Tarjeta LUPA BARON ADZANETA RAMALRAMALES DE LAES  xxxx3012</t>
  </si>
  <si>
    <t>10/08/2016</t>
  </si>
  <si>
    <t>Compra Tarjeta E.S. CALAHORRA IZQUIERDO CALAHORRA 26  xxxx3012</t>
  </si>
  <si>
    <t>09/08/2016</t>
  </si>
  <si>
    <t>Compra Tarjeta LOW STATION SL SANTA POLA ES  xxxx3012</t>
  </si>
  <si>
    <t>08/08/2016</t>
  </si>
  <si>
    <t>06/08/2016</t>
  </si>
  <si>
    <t>05/08/2016</t>
  </si>
  <si>
    <t>Compra Tarjeta COA COMUNIDAD VALENCIANA ALICANTE ES  xxxx3012</t>
  </si>
  <si>
    <t>30/07/2016</t>
  </si>
  <si>
    <t>Compra Tarjeta ZARA INTERNET ESPANA ARTEIXO ES  xxxx3012</t>
  </si>
  <si>
    <t>29/07/2016</t>
  </si>
  <si>
    <t>Compra Tarjeta LIDL SANTA POLA SANTA POLA ES  xxxx3012</t>
  </si>
  <si>
    <t>27/07/2016</t>
  </si>
  <si>
    <t>12/07/2016</t>
  </si>
  <si>
    <t>05/07/2016</t>
  </si>
  <si>
    <t>Compra Tarjeta I V A C E VALENCIA ES  xxxx3012</t>
  </si>
  <si>
    <t>14/06/2016</t>
  </si>
  <si>
    <t>Compra Tarjeta ANESPI 2013 TERM.DESATENDVALENCIA ES  xxxx3012</t>
  </si>
  <si>
    <t>03/06/2016</t>
  </si>
  <si>
    <t>Compra Tarjeta CO.VAL.GAS SL PETREL ES  xxxx3012</t>
  </si>
  <si>
    <t>02/06/2016</t>
  </si>
  <si>
    <t>20/05/2016</t>
  </si>
  <si>
    <t>12/05/2016</t>
  </si>
  <si>
    <t>29/04/2016</t>
  </si>
  <si>
    <t>16/04/2016</t>
  </si>
  <si>
    <t>Compra Tarjeta WWW.JUST EAT.ES MADRID ES  xxxx3012</t>
  </si>
  <si>
    <t>15/04/2016</t>
  </si>
  <si>
    <t>14/04/2016</t>
  </si>
  <si>
    <t>10/04/2016</t>
  </si>
  <si>
    <t>Compra Tarjeta GAS EXPRESS LA ELIANA ES  xxxx3012</t>
  </si>
  <si>
    <t>07/04/2016</t>
  </si>
  <si>
    <t>03/04/2016</t>
  </si>
  <si>
    <t>02/04/2016</t>
  </si>
  <si>
    <t>Compra Tarjeta FOODS AND SERVICES S.L. C.C.CARREFOURES  xxxx3012</t>
  </si>
  <si>
    <t>01/04/2016</t>
  </si>
  <si>
    <t>Compra Tarjeta TGB VALENCIA ES  xxxx3012</t>
  </si>
  <si>
    <t>27/03/2016</t>
  </si>
  <si>
    <t>Compra Tarjeta GOURMET INDIAN RESTAURANTSANTA POLA ES  xxxx3012</t>
  </si>
  <si>
    <t>26/03/2016</t>
  </si>
  <si>
    <t>24/03/2016</t>
  </si>
  <si>
    <t>Compra Tarjeta Rse. Bellaui sa ELCHE ELX ES  xxxx3012</t>
  </si>
  <si>
    <t>23/03/2016</t>
  </si>
  <si>
    <t>16/03/2016</t>
  </si>
  <si>
    <t>14/03/2016</t>
  </si>
  <si>
    <t>Compra Tarjeta ANGAR ZAPATOS LIRIA ES  xxxx3012</t>
  </si>
  <si>
    <t>05/03/2016</t>
  </si>
  <si>
    <t>Compra Tarjeta FINA S PELUQUERIA VALENCIA 46  xxxx3012</t>
  </si>
  <si>
    <t>04/03/2016</t>
  </si>
  <si>
    <t>02/03/2016</t>
  </si>
  <si>
    <t>28/02/2016</t>
  </si>
  <si>
    <t>Compra Tarjeta DAVINCI PIZZAS VALENCIA ES  xxxx3012</t>
  </si>
  <si>
    <t>15/02/2016</t>
  </si>
  <si>
    <t>Compra Tarjeta E. SERVICIO METROARTE PATERNA ES  xxxx3012</t>
  </si>
  <si>
    <t>12/02/2016</t>
  </si>
  <si>
    <t>Compra Tarjeta KISEKI VALENCIA ES  xxxx3012</t>
  </si>
  <si>
    <t>11/02/2016</t>
  </si>
  <si>
    <t>Compra Tarjeta GOMEZ BAS RESTAURACION VALENCIA ES  xxxx3012</t>
  </si>
  <si>
    <t>06/02/2016</t>
  </si>
  <si>
    <t>31/01/2016</t>
  </si>
  <si>
    <t>Compra Tarjeta la sorre aibar VALENCIA ES  xxxx3012</t>
  </si>
  <si>
    <t>30/01/2016</t>
  </si>
  <si>
    <t>25/01/2016</t>
  </si>
  <si>
    <t>22/01/2016</t>
  </si>
  <si>
    <t>Compra Tarjeta EL FUERO CUENCA ES  xxxx3012</t>
  </si>
  <si>
    <t>Compra Tarjeta E.S. LA MELGOSA LA MELGOSA ES  xxxx3012</t>
  </si>
  <si>
    <t>20/01/2016</t>
  </si>
  <si>
    <t>Compra Tarjeta DOMINO S PIZZA PERIS I VAVALENCIA ES  xxxx3012</t>
  </si>
  <si>
    <t>Compra Tarjeta CEPSA 19473 1 EL VENTORRICANET BERENGU46  xxxx3012</t>
  </si>
  <si>
    <t>16/01/2016</t>
  </si>
  <si>
    <t>15/01/2016</t>
  </si>
  <si>
    <t>Compra Tarjeta PIZZERIA RESTAURANTE RIGAVALENCIA ES  xxxx3012</t>
  </si>
  <si>
    <t>13/01/2016</t>
  </si>
  <si>
    <t>12/01/2016</t>
  </si>
  <si>
    <t>Compra Tarjeta BURGUER KING CORTES VALENVALENCIA 46  xxxx3012</t>
  </si>
  <si>
    <t>Compra Tarjeta PARKING HGUV VALENCIA 46  xxxx3012</t>
  </si>
  <si>
    <t>08/01/2016</t>
  </si>
  <si>
    <t>07/01/2016</t>
  </si>
  <si>
    <t>03/01/2016</t>
  </si>
  <si>
    <t>02/01/2016</t>
  </si>
  <si>
    <t>CPS - NEGOCIOS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</si>
</sst>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8"/>
      <name val="Arial"/>
      <family val="0"/>
    </font>
    <font>
      <sz val="10"/>
      <name val="sansserif"/>
      <family val="0"/>
    </font>
    <font>
      <sz val="8"/>
      <name val="Arial"/>
      <family val="0"/>
    </font>
    <font>
      <b/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3" fillId="33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PageLayoutView="0" workbookViewId="0" topLeftCell="D1">
      <selection activeCell="H7" sqref="H7:S7"/>
    </sheetView>
  </sheetViews>
  <sheetFormatPr defaultColWidth="11.421875" defaultRowHeight="12.75"/>
  <cols>
    <col min="1" max="1" width="20.00390625" style="0" bestFit="1" customWidth="1"/>
    <col min="2" max="2" width="5.140625" style="0" bestFit="1" customWidth="1"/>
    <col min="3" max="5" width="25.140625" style="0" bestFit="1" customWidth="1"/>
    <col min="6" max="6" width="50.421875" style="0" bestFit="1" customWidth="1"/>
    <col min="7" max="16384" width="9.140625" style="0" customWidth="1"/>
  </cols>
  <sheetData>
    <row r="1" spans="1:6" ht="22.5" customHeight="1">
      <c r="A1" s="1" t="s">
        <v>0</v>
      </c>
      <c r="B1" s="5" t="s">
        <v>1</v>
      </c>
      <c r="C1" s="6"/>
      <c r="D1" s="6"/>
      <c r="E1" s="6"/>
      <c r="F1" s="6"/>
    </row>
    <row r="2" spans="1:6" ht="22.5" customHeight="1">
      <c r="A2" s="1" t="s">
        <v>2</v>
      </c>
      <c r="B2" s="7" t="s">
        <v>3</v>
      </c>
      <c r="C2" s="6"/>
      <c r="D2" s="6"/>
      <c r="E2" s="6"/>
      <c r="F2" s="6"/>
    </row>
    <row r="3" spans="1:6" ht="22.5" customHeight="1">
      <c r="A3" s="1" t="s">
        <v>4</v>
      </c>
      <c r="B3" s="7" t="s">
        <v>155</v>
      </c>
      <c r="C3" s="6"/>
      <c r="D3" s="6"/>
      <c r="E3" s="6"/>
      <c r="F3" s="6"/>
    </row>
    <row r="4" spans="1:6" ht="22.5" customHeight="1">
      <c r="A4" s="1" t="s">
        <v>5</v>
      </c>
      <c r="B4" s="7" t="s">
        <v>6</v>
      </c>
      <c r="C4" s="6"/>
      <c r="D4" s="6"/>
      <c r="E4" s="6"/>
      <c r="F4" s="6"/>
    </row>
    <row r="5" spans="1:6" ht="34.5" customHeight="1">
      <c r="A5" s="8" t="s">
        <v>7</v>
      </c>
      <c r="B5" s="6"/>
      <c r="C5" s="3" t="s">
        <v>8</v>
      </c>
      <c r="D5" s="3" t="s">
        <v>9</v>
      </c>
      <c r="E5" s="3" t="s">
        <v>10</v>
      </c>
      <c r="F5" s="2"/>
    </row>
    <row r="6" spans="1:19" ht="21.75" customHeight="1">
      <c r="A6" s="9" t="s">
        <v>11</v>
      </c>
      <c r="B6" s="10"/>
      <c r="C6" s="4" t="s">
        <v>12</v>
      </c>
      <c r="D6" s="4" t="s">
        <v>13</v>
      </c>
      <c r="E6" s="11">
        <v>-70</v>
      </c>
      <c r="F6" s="2">
        <f>MONTH(A6)</f>
        <v>10</v>
      </c>
      <c r="H6">
        <v>1</v>
      </c>
      <c r="I6">
        <v>2</v>
      </c>
      <c r="J6">
        <v>3</v>
      </c>
      <c r="K6">
        <v>4</v>
      </c>
      <c r="L6">
        <v>5</v>
      </c>
      <c r="M6">
        <v>6</v>
      </c>
      <c r="N6">
        <v>7</v>
      </c>
      <c r="O6">
        <v>8</v>
      </c>
      <c r="P6">
        <v>9</v>
      </c>
      <c r="Q6">
        <v>10</v>
      </c>
      <c r="R6">
        <v>11</v>
      </c>
      <c r="S6">
        <v>12</v>
      </c>
    </row>
    <row r="7" spans="1:20" ht="21.75" customHeight="1">
      <c r="A7" s="9" t="s">
        <v>14</v>
      </c>
      <c r="B7" s="10"/>
      <c r="C7" s="4" t="s">
        <v>15</v>
      </c>
      <c r="D7" s="4" t="s">
        <v>13</v>
      </c>
      <c r="E7" s="11">
        <v>-19.74</v>
      </c>
      <c r="F7" s="2">
        <f aca="true" t="shared" si="0" ref="F7:F64">MONTH(A7)</f>
        <v>10</v>
      </c>
      <c r="H7">
        <f>-SUMIF($F$6:$F$114,H6,$E$6:$E$114)</f>
        <v>501.51</v>
      </c>
      <c r="I7">
        <f aca="true" t="shared" si="1" ref="I7:S7">-SUMIF($F$6:$F$114,I6,$E$6:$E$114)</f>
        <v>183.77</v>
      </c>
      <c r="J7">
        <f t="shared" si="1"/>
        <v>311.9</v>
      </c>
      <c r="K7">
        <f t="shared" si="1"/>
        <v>511.6</v>
      </c>
      <c r="L7">
        <f t="shared" si="1"/>
        <v>36.769999999999996</v>
      </c>
      <c r="M7">
        <f t="shared" si="1"/>
        <v>140</v>
      </c>
      <c r="N7">
        <f t="shared" si="1"/>
        <v>181.05</v>
      </c>
      <c r="O7">
        <f t="shared" si="1"/>
        <v>1272.6100000000001</v>
      </c>
      <c r="P7">
        <f t="shared" si="1"/>
        <v>815.1200000000001</v>
      </c>
      <c r="Q7">
        <f t="shared" si="1"/>
        <v>399.13</v>
      </c>
      <c r="R7">
        <f t="shared" si="1"/>
        <v>0</v>
      </c>
      <c r="S7">
        <f t="shared" si="1"/>
        <v>0</v>
      </c>
      <c r="T7">
        <f>SUM(H7:S7)</f>
        <v>4353.46</v>
      </c>
    </row>
    <row r="8" spans="1:6" ht="21.75" customHeight="1">
      <c r="A8" s="9" t="s">
        <v>16</v>
      </c>
      <c r="B8" s="10"/>
      <c r="C8" s="4" t="s">
        <v>15</v>
      </c>
      <c r="D8" s="4" t="s">
        <v>13</v>
      </c>
      <c r="E8" s="11">
        <v>-46.17</v>
      </c>
      <c r="F8" s="2">
        <f t="shared" si="0"/>
        <v>10</v>
      </c>
    </row>
    <row r="9" spans="1:6" ht="21.75" customHeight="1">
      <c r="A9" s="9" t="s">
        <v>17</v>
      </c>
      <c r="B9" s="10"/>
      <c r="C9" s="4" t="s">
        <v>18</v>
      </c>
      <c r="D9" s="4" t="s">
        <v>13</v>
      </c>
      <c r="E9" s="11">
        <v>-27.43</v>
      </c>
      <c r="F9" s="2">
        <f t="shared" si="0"/>
        <v>10</v>
      </c>
    </row>
    <row r="10" spans="1:6" ht="21.75" customHeight="1">
      <c r="A10" s="9" t="s">
        <v>20</v>
      </c>
      <c r="B10" s="10"/>
      <c r="C10" s="4" t="s">
        <v>12</v>
      </c>
      <c r="D10" s="4" t="s">
        <v>13</v>
      </c>
      <c r="E10" s="11">
        <v>-140</v>
      </c>
      <c r="F10" s="2">
        <f t="shared" si="0"/>
        <v>10</v>
      </c>
    </row>
    <row r="11" spans="1:6" ht="21.75" customHeight="1">
      <c r="A11" s="9" t="s">
        <v>21</v>
      </c>
      <c r="B11" s="10"/>
      <c r="C11" s="4" t="s">
        <v>22</v>
      </c>
      <c r="D11" s="4" t="s">
        <v>13</v>
      </c>
      <c r="E11" s="11">
        <v>-20.4</v>
      </c>
      <c r="F11" s="2">
        <f t="shared" si="0"/>
        <v>10</v>
      </c>
    </row>
    <row r="12" spans="1:6" ht="21.75" customHeight="1">
      <c r="A12" s="9" t="s">
        <v>21</v>
      </c>
      <c r="B12" s="10"/>
      <c r="C12" s="4" t="s">
        <v>12</v>
      </c>
      <c r="D12" s="4" t="s">
        <v>13</v>
      </c>
      <c r="E12" s="11">
        <v>-70</v>
      </c>
      <c r="F12" s="2">
        <f t="shared" si="0"/>
        <v>10</v>
      </c>
    </row>
    <row r="13" spans="1:6" ht="28.5" customHeight="1">
      <c r="A13" s="9" t="s">
        <v>23</v>
      </c>
      <c r="B13" s="10"/>
      <c r="C13" s="4" t="s">
        <v>24</v>
      </c>
      <c r="D13" s="4" t="s">
        <v>13</v>
      </c>
      <c r="E13" s="11">
        <v>-5.39</v>
      </c>
      <c r="F13" s="2">
        <f t="shared" si="0"/>
        <v>10</v>
      </c>
    </row>
    <row r="14" spans="1:6" ht="28.5" customHeight="1">
      <c r="A14" s="9" t="s">
        <v>25</v>
      </c>
      <c r="B14" s="10"/>
      <c r="C14" s="4" t="s">
        <v>26</v>
      </c>
      <c r="D14" s="4" t="s">
        <v>13</v>
      </c>
      <c r="E14" s="11">
        <v>-21.2</v>
      </c>
      <c r="F14" s="2">
        <f t="shared" si="0"/>
        <v>9</v>
      </c>
    </row>
    <row r="15" spans="1:6" ht="21.75" customHeight="1">
      <c r="A15" s="9" t="s">
        <v>27</v>
      </c>
      <c r="B15" s="10"/>
      <c r="C15" s="4" t="s">
        <v>28</v>
      </c>
      <c r="D15" s="4" t="s">
        <v>13</v>
      </c>
      <c r="E15" s="11">
        <v>-22.5</v>
      </c>
      <c r="F15" s="2">
        <f t="shared" si="0"/>
        <v>9</v>
      </c>
    </row>
    <row r="16" spans="1:6" ht="21.75" customHeight="1">
      <c r="A16" s="9" t="s">
        <v>27</v>
      </c>
      <c r="B16" s="10"/>
      <c r="C16" s="4" t="s">
        <v>29</v>
      </c>
      <c r="D16" s="4" t="s">
        <v>13</v>
      </c>
      <c r="E16" s="11">
        <v>-22.8</v>
      </c>
      <c r="F16" s="2">
        <f t="shared" si="0"/>
        <v>9</v>
      </c>
    </row>
    <row r="17" spans="1:6" ht="21.75" customHeight="1">
      <c r="A17" s="9" t="s">
        <v>30</v>
      </c>
      <c r="B17" s="10"/>
      <c r="C17" s="4" t="s">
        <v>12</v>
      </c>
      <c r="D17" s="4" t="s">
        <v>13</v>
      </c>
      <c r="E17" s="11">
        <v>-140</v>
      </c>
      <c r="F17" s="2">
        <f t="shared" si="0"/>
        <v>9</v>
      </c>
    </row>
    <row r="18" spans="1:6" ht="21.75" customHeight="1">
      <c r="A18" s="9" t="s">
        <v>31</v>
      </c>
      <c r="B18" s="10"/>
      <c r="C18" s="4" t="s">
        <v>12</v>
      </c>
      <c r="D18" s="4" t="s">
        <v>13</v>
      </c>
      <c r="E18" s="11">
        <v>-100</v>
      </c>
      <c r="F18" s="2">
        <f t="shared" si="0"/>
        <v>9</v>
      </c>
    </row>
    <row r="19" spans="1:6" ht="21.75" customHeight="1">
      <c r="A19" s="9" t="s">
        <v>32</v>
      </c>
      <c r="B19" s="10"/>
      <c r="C19" s="4" t="s">
        <v>34</v>
      </c>
      <c r="D19" s="4" t="s">
        <v>13</v>
      </c>
      <c r="E19" s="11">
        <v>-5</v>
      </c>
      <c r="F19" s="2">
        <f t="shared" si="0"/>
        <v>9</v>
      </c>
    </row>
    <row r="20" spans="1:6" ht="21.75" customHeight="1">
      <c r="A20" s="9" t="s">
        <v>32</v>
      </c>
      <c r="B20" s="10"/>
      <c r="C20" s="4" t="s">
        <v>35</v>
      </c>
      <c r="D20" s="4" t="s">
        <v>13</v>
      </c>
      <c r="E20" s="11">
        <v>-17.88</v>
      </c>
      <c r="F20" s="2">
        <f t="shared" si="0"/>
        <v>9</v>
      </c>
    </row>
    <row r="21" spans="1:6" ht="21.75" customHeight="1">
      <c r="A21" s="9" t="s">
        <v>36</v>
      </c>
      <c r="B21" s="10"/>
      <c r="C21" s="4" t="s">
        <v>37</v>
      </c>
      <c r="D21" s="4" t="s">
        <v>13</v>
      </c>
      <c r="E21" s="11">
        <v>-32.1</v>
      </c>
      <c r="F21" s="2">
        <f t="shared" si="0"/>
        <v>9</v>
      </c>
    </row>
    <row r="22" spans="1:6" ht="21.75" customHeight="1">
      <c r="A22" s="9" t="s">
        <v>38</v>
      </c>
      <c r="B22" s="10"/>
      <c r="C22" s="4" t="s">
        <v>39</v>
      </c>
      <c r="D22" s="4" t="s">
        <v>13</v>
      </c>
      <c r="E22" s="11">
        <v>-14.56</v>
      </c>
      <c r="F22" s="2">
        <f t="shared" si="0"/>
        <v>9</v>
      </c>
    </row>
    <row r="23" spans="1:6" ht="21.75" customHeight="1">
      <c r="A23" s="9" t="s">
        <v>40</v>
      </c>
      <c r="B23" s="10"/>
      <c r="C23" s="4" t="s">
        <v>12</v>
      </c>
      <c r="D23" s="4" t="s">
        <v>13</v>
      </c>
      <c r="E23" s="11">
        <v>-70</v>
      </c>
      <c r="F23" s="2">
        <f t="shared" si="0"/>
        <v>9</v>
      </c>
    </row>
    <row r="24" spans="1:6" ht="21.75" customHeight="1">
      <c r="A24" s="9" t="s">
        <v>41</v>
      </c>
      <c r="B24" s="10"/>
      <c r="C24" s="4" t="s">
        <v>42</v>
      </c>
      <c r="D24" s="4" t="s">
        <v>13</v>
      </c>
      <c r="E24" s="11">
        <v>-13.55</v>
      </c>
      <c r="F24" s="2">
        <f t="shared" si="0"/>
        <v>9</v>
      </c>
    </row>
    <row r="25" spans="1:6" ht="28.5" customHeight="1">
      <c r="A25" s="9" t="s">
        <v>41</v>
      </c>
      <c r="B25" s="10"/>
      <c r="C25" s="4" t="s">
        <v>43</v>
      </c>
      <c r="D25" s="4" t="s">
        <v>13</v>
      </c>
      <c r="E25" s="11">
        <v>-21.35</v>
      </c>
      <c r="F25" s="2">
        <f t="shared" si="0"/>
        <v>9</v>
      </c>
    </row>
    <row r="26" spans="1:6" ht="21.75" customHeight="1">
      <c r="A26" s="9" t="s">
        <v>44</v>
      </c>
      <c r="B26" s="10"/>
      <c r="C26" s="4" t="s">
        <v>12</v>
      </c>
      <c r="D26" s="4" t="s">
        <v>13</v>
      </c>
      <c r="E26" s="11">
        <v>-220</v>
      </c>
      <c r="F26" s="2">
        <f t="shared" si="0"/>
        <v>9</v>
      </c>
    </row>
    <row r="27" spans="1:6" ht="21.75" customHeight="1">
      <c r="A27" s="9" t="s">
        <v>45</v>
      </c>
      <c r="B27" s="10"/>
      <c r="C27" s="4" t="s">
        <v>46</v>
      </c>
      <c r="D27" s="4" t="s">
        <v>13</v>
      </c>
      <c r="E27" s="11">
        <v>-114.18</v>
      </c>
      <c r="F27" s="2">
        <f t="shared" si="0"/>
        <v>9</v>
      </c>
    </row>
    <row r="28" spans="1:6" ht="28.5" customHeight="1">
      <c r="A28" s="9" t="s">
        <v>47</v>
      </c>
      <c r="B28" s="10"/>
      <c r="C28" s="4" t="s">
        <v>48</v>
      </c>
      <c r="D28" s="4" t="s">
        <v>13</v>
      </c>
      <c r="E28" s="11">
        <v>-41.84</v>
      </c>
      <c r="F28" s="2">
        <f t="shared" si="0"/>
        <v>8</v>
      </c>
    </row>
    <row r="29" spans="1:6" ht="21.75" customHeight="1">
      <c r="A29" s="9" t="s">
        <v>47</v>
      </c>
      <c r="B29" s="10"/>
      <c r="C29" s="4" t="s">
        <v>49</v>
      </c>
      <c r="D29" s="4" t="s">
        <v>13</v>
      </c>
      <c r="E29" s="11">
        <v>-7.2</v>
      </c>
      <c r="F29" s="2">
        <f t="shared" si="0"/>
        <v>8</v>
      </c>
    </row>
    <row r="30" spans="1:6" ht="21.75" customHeight="1">
      <c r="A30" s="9" t="s">
        <v>50</v>
      </c>
      <c r="B30" s="10"/>
      <c r="C30" s="4" t="s">
        <v>51</v>
      </c>
      <c r="D30" s="4" t="s">
        <v>13</v>
      </c>
      <c r="E30" s="11">
        <v>-1.18</v>
      </c>
      <c r="F30" s="2">
        <f t="shared" si="0"/>
        <v>8</v>
      </c>
    </row>
    <row r="31" spans="1:6" ht="21.75" customHeight="1">
      <c r="A31" s="9" t="s">
        <v>50</v>
      </c>
      <c r="B31" s="10"/>
      <c r="C31" s="4" t="s">
        <v>52</v>
      </c>
      <c r="D31" s="4" t="s">
        <v>13</v>
      </c>
      <c r="E31" s="11">
        <v>-42.92</v>
      </c>
      <c r="F31" s="2">
        <f t="shared" si="0"/>
        <v>8</v>
      </c>
    </row>
    <row r="32" spans="1:6" ht="40.5" customHeight="1">
      <c r="A32" s="9" t="s">
        <v>53</v>
      </c>
      <c r="B32" s="10"/>
      <c r="C32" s="4" t="s">
        <v>54</v>
      </c>
      <c r="D32" s="4" t="s">
        <v>13</v>
      </c>
      <c r="E32" s="11">
        <v>-4.95</v>
      </c>
      <c r="F32" s="2">
        <f t="shared" si="0"/>
        <v>8</v>
      </c>
    </row>
    <row r="33" spans="1:6" ht="21.75" customHeight="1">
      <c r="A33" s="9" t="s">
        <v>55</v>
      </c>
      <c r="B33" s="10"/>
      <c r="C33" s="4" t="s">
        <v>15</v>
      </c>
      <c r="D33" s="4" t="s">
        <v>13</v>
      </c>
      <c r="E33" s="11">
        <v>-9.55</v>
      </c>
      <c r="F33" s="2">
        <f t="shared" si="0"/>
        <v>8</v>
      </c>
    </row>
    <row r="34" spans="1:6" ht="21.75" customHeight="1">
      <c r="A34" s="9" t="s">
        <v>55</v>
      </c>
      <c r="B34" s="10"/>
      <c r="C34" s="4" t="s">
        <v>56</v>
      </c>
      <c r="D34" s="4" t="s">
        <v>13</v>
      </c>
      <c r="E34" s="11">
        <v>-24.12</v>
      </c>
      <c r="F34" s="2">
        <f t="shared" si="0"/>
        <v>8</v>
      </c>
    </row>
    <row r="35" spans="1:6" ht="21.75" customHeight="1">
      <c r="A35" s="9" t="s">
        <v>57</v>
      </c>
      <c r="B35" s="10"/>
      <c r="C35" s="4" t="s">
        <v>34</v>
      </c>
      <c r="D35" s="4" t="s">
        <v>13</v>
      </c>
      <c r="E35" s="11">
        <v>-142.77</v>
      </c>
      <c r="F35" s="2">
        <f t="shared" si="0"/>
        <v>8</v>
      </c>
    </row>
    <row r="36" spans="1:6" ht="21.75" customHeight="1">
      <c r="A36" s="9" t="s">
        <v>58</v>
      </c>
      <c r="B36" s="10"/>
      <c r="C36" s="4" t="s">
        <v>33</v>
      </c>
      <c r="D36" s="4" t="s">
        <v>13</v>
      </c>
      <c r="E36" s="11">
        <v>-30</v>
      </c>
      <c r="F36" s="2">
        <f t="shared" si="0"/>
        <v>8</v>
      </c>
    </row>
    <row r="37" spans="1:6" ht="28.5" customHeight="1">
      <c r="A37" s="9" t="s">
        <v>59</v>
      </c>
      <c r="B37" s="10"/>
      <c r="C37" s="4" t="s">
        <v>54</v>
      </c>
      <c r="D37" s="4" t="s">
        <v>13</v>
      </c>
      <c r="E37" s="11">
        <v>-15.6</v>
      </c>
      <c r="F37" s="2">
        <f t="shared" si="0"/>
        <v>8</v>
      </c>
    </row>
    <row r="38" spans="1:6" ht="28.5" customHeight="1">
      <c r="A38" s="9" t="s">
        <v>59</v>
      </c>
      <c r="B38" s="10"/>
      <c r="C38" s="4" t="s">
        <v>54</v>
      </c>
      <c r="D38" s="4" t="s">
        <v>13</v>
      </c>
      <c r="E38" s="11">
        <v>-10.35</v>
      </c>
      <c r="F38" s="2">
        <f t="shared" si="0"/>
        <v>8</v>
      </c>
    </row>
    <row r="39" spans="1:6" ht="28.5" customHeight="1">
      <c r="A39" s="9" t="s">
        <v>60</v>
      </c>
      <c r="B39" s="10"/>
      <c r="C39" s="4" t="s">
        <v>61</v>
      </c>
      <c r="D39" s="4" t="s">
        <v>13</v>
      </c>
      <c r="E39" s="11">
        <v>-12</v>
      </c>
      <c r="F39" s="2">
        <f t="shared" si="0"/>
        <v>8</v>
      </c>
    </row>
    <row r="40" spans="1:6" ht="21.75" customHeight="1">
      <c r="A40" s="9" t="s">
        <v>60</v>
      </c>
      <c r="B40" s="10"/>
      <c r="C40" s="4" t="s">
        <v>62</v>
      </c>
      <c r="D40" s="4" t="s">
        <v>13</v>
      </c>
      <c r="E40" s="11">
        <v>-19.8</v>
      </c>
      <c r="F40" s="2">
        <f t="shared" si="0"/>
        <v>8</v>
      </c>
    </row>
    <row r="41" spans="1:6" ht="45.75" customHeight="1">
      <c r="A41" s="9" t="s">
        <v>60</v>
      </c>
      <c r="B41" s="10"/>
      <c r="C41" s="4" t="s">
        <v>61</v>
      </c>
      <c r="D41" s="4" t="s">
        <v>13</v>
      </c>
      <c r="E41" s="11">
        <v>-30</v>
      </c>
      <c r="F41" s="2">
        <f t="shared" si="0"/>
        <v>8</v>
      </c>
    </row>
    <row r="42" spans="1:6" ht="21.75" customHeight="1">
      <c r="A42" s="9" t="s">
        <v>63</v>
      </c>
      <c r="B42" s="10"/>
      <c r="C42" s="4" t="s">
        <v>64</v>
      </c>
      <c r="D42" s="4" t="s">
        <v>13</v>
      </c>
      <c r="E42" s="11">
        <v>-12.1</v>
      </c>
      <c r="F42" s="2">
        <f t="shared" si="0"/>
        <v>8</v>
      </c>
    </row>
    <row r="43" spans="1:6" ht="21.75" customHeight="1">
      <c r="A43" s="9" t="s">
        <v>63</v>
      </c>
      <c r="B43" s="10"/>
      <c r="C43" s="4" t="s">
        <v>65</v>
      </c>
      <c r="D43" s="4" t="s">
        <v>13</v>
      </c>
      <c r="E43" s="11">
        <v>-7.8</v>
      </c>
      <c r="F43" s="2">
        <f t="shared" si="0"/>
        <v>8</v>
      </c>
    </row>
    <row r="44" spans="1:6" ht="21.75" customHeight="1">
      <c r="A44" s="9" t="s">
        <v>63</v>
      </c>
      <c r="B44" s="10"/>
      <c r="C44" s="4" t="s">
        <v>66</v>
      </c>
      <c r="D44" s="4" t="s">
        <v>13</v>
      </c>
      <c r="E44" s="11">
        <v>-49</v>
      </c>
      <c r="F44" s="2">
        <f t="shared" si="0"/>
        <v>8</v>
      </c>
    </row>
    <row r="45" spans="1:6" ht="21.75" customHeight="1">
      <c r="A45" s="9" t="s">
        <v>67</v>
      </c>
      <c r="B45" s="10"/>
      <c r="C45" s="4" t="s">
        <v>68</v>
      </c>
      <c r="D45" s="4" t="s">
        <v>13</v>
      </c>
      <c r="E45" s="11">
        <v>-4.79</v>
      </c>
      <c r="F45" s="2">
        <f t="shared" si="0"/>
        <v>8</v>
      </c>
    </row>
    <row r="46" spans="1:6" ht="21.75" customHeight="1">
      <c r="A46" s="9" t="s">
        <v>69</v>
      </c>
      <c r="B46" s="10"/>
      <c r="C46" s="4" t="s">
        <v>70</v>
      </c>
      <c r="D46" s="4" t="s">
        <v>13</v>
      </c>
      <c r="E46" s="11">
        <v>-13.83</v>
      </c>
      <c r="F46" s="2">
        <f t="shared" si="0"/>
        <v>8</v>
      </c>
    </row>
    <row r="47" spans="1:6" ht="21.75" customHeight="1">
      <c r="A47" s="9" t="s">
        <v>69</v>
      </c>
      <c r="B47" s="10"/>
      <c r="C47" s="4" t="s">
        <v>71</v>
      </c>
      <c r="D47" s="4" t="s">
        <v>13</v>
      </c>
      <c r="E47" s="11">
        <v>-9</v>
      </c>
      <c r="F47" s="2">
        <f t="shared" si="0"/>
        <v>8</v>
      </c>
    </row>
    <row r="48" spans="1:6" ht="21.75" customHeight="1">
      <c r="A48" s="9" t="s">
        <v>72</v>
      </c>
      <c r="B48" s="10"/>
      <c r="C48" s="4" t="s">
        <v>71</v>
      </c>
      <c r="D48" s="4" t="s">
        <v>13</v>
      </c>
      <c r="E48" s="11">
        <v>-43.23</v>
      </c>
      <c r="F48" s="2">
        <f t="shared" si="0"/>
        <v>8</v>
      </c>
    </row>
    <row r="49" spans="1:6" ht="28.5" customHeight="1">
      <c r="A49" s="9" t="s">
        <v>73</v>
      </c>
      <c r="B49" s="10"/>
      <c r="C49" s="4" t="s">
        <v>54</v>
      </c>
      <c r="D49" s="4" t="s">
        <v>13</v>
      </c>
      <c r="E49" s="11">
        <v>-27.1</v>
      </c>
      <c r="F49" s="2">
        <f t="shared" si="0"/>
        <v>8</v>
      </c>
    </row>
    <row r="50" spans="1:6" ht="21.75" customHeight="1">
      <c r="A50" s="9" t="s">
        <v>73</v>
      </c>
      <c r="B50" s="10"/>
      <c r="C50" s="4" t="s">
        <v>12</v>
      </c>
      <c r="D50" s="4" t="s">
        <v>13</v>
      </c>
      <c r="E50" s="11">
        <v>-220</v>
      </c>
      <c r="F50" s="2">
        <f t="shared" si="0"/>
        <v>8</v>
      </c>
    </row>
    <row r="51" spans="1:6" ht="28.5" customHeight="1">
      <c r="A51" s="9" t="s">
        <v>74</v>
      </c>
      <c r="B51" s="10"/>
      <c r="C51" s="4" t="s">
        <v>75</v>
      </c>
      <c r="D51" s="4" t="s">
        <v>13</v>
      </c>
      <c r="E51" s="11">
        <v>-28.02</v>
      </c>
      <c r="F51" s="2">
        <f t="shared" si="0"/>
        <v>8</v>
      </c>
    </row>
    <row r="52" spans="1:6" ht="21.75" customHeight="1">
      <c r="A52" s="9" t="s">
        <v>76</v>
      </c>
      <c r="B52" s="10"/>
      <c r="C52" s="4" t="s">
        <v>12</v>
      </c>
      <c r="D52" s="4" t="s">
        <v>13</v>
      </c>
      <c r="E52" s="11">
        <v>-150</v>
      </c>
      <c r="F52" s="2">
        <f t="shared" si="0"/>
        <v>8</v>
      </c>
    </row>
    <row r="53" spans="1:6" ht="28.5" customHeight="1">
      <c r="A53" s="9" t="s">
        <v>76</v>
      </c>
      <c r="B53" s="10"/>
      <c r="C53" s="4" t="s">
        <v>77</v>
      </c>
      <c r="D53" s="4" t="s">
        <v>13</v>
      </c>
      <c r="E53" s="11">
        <v>-48.01</v>
      </c>
      <c r="F53" s="2">
        <f t="shared" si="0"/>
        <v>8</v>
      </c>
    </row>
    <row r="54" spans="1:6" ht="21.75" customHeight="1">
      <c r="A54" s="9" t="s">
        <v>78</v>
      </c>
      <c r="B54" s="10"/>
      <c r="C54" s="4" t="s">
        <v>79</v>
      </c>
      <c r="D54" s="4" t="s">
        <v>13</v>
      </c>
      <c r="E54" s="11">
        <v>-40</v>
      </c>
      <c r="F54" s="2">
        <f t="shared" si="0"/>
        <v>8</v>
      </c>
    </row>
    <row r="55" spans="1:6" ht="21.75" customHeight="1">
      <c r="A55" s="9" t="s">
        <v>80</v>
      </c>
      <c r="B55" s="10"/>
      <c r="C55" s="4" t="s">
        <v>42</v>
      </c>
      <c r="D55" s="4" t="s">
        <v>13</v>
      </c>
      <c r="E55" s="11">
        <v>-17.05</v>
      </c>
      <c r="F55" s="2">
        <f t="shared" si="0"/>
        <v>8</v>
      </c>
    </row>
    <row r="56" spans="1:6" ht="21.75" customHeight="1">
      <c r="A56" s="9" t="s">
        <v>80</v>
      </c>
      <c r="B56" s="10"/>
      <c r="C56" s="4" t="s">
        <v>15</v>
      </c>
      <c r="D56" s="4" t="s">
        <v>13</v>
      </c>
      <c r="E56" s="11">
        <v>-27.25</v>
      </c>
      <c r="F56" s="2">
        <f t="shared" si="0"/>
        <v>8</v>
      </c>
    </row>
    <row r="57" spans="1:6" ht="21.75" customHeight="1">
      <c r="A57" s="9" t="s">
        <v>81</v>
      </c>
      <c r="B57" s="10"/>
      <c r="C57" s="4" t="s">
        <v>12</v>
      </c>
      <c r="D57" s="4" t="s">
        <v>13</v>
      </c>
      <c r="E57" s="11">
        <v>-60</v>
      </c>
      <c r="F57" s="2">
        <f t="shared" si="0"/>
        <v>8</v>
      </c>
    </row>
    <row r="58" spans="1:6" ht="21.75" customHeight="1">
      <c r="A58" s="9" t="s">
        <v>81</v>
      </c>
      <c r="B58" s="10"/>
      <c r="C58" s="4" t="s">
        <v>15</v>
      </c>
      <c r="D58" s="4" t="s">
        <v>13</v>
      </c>
      <c r="E58" s="11">
        <v>-37.77</v>
      </c>
      <c r="F58" s="2">
        <f t="shared" si="0"/>
        <v>8</v>
      </c>
    </row>
    <row r="59" spans="1:6" ht="21.75" customHeight="1">
      <c r="A59" s="9" t="s">
        <v>82</v>
      </c>
      <c r="B59" s="10"/>
      <c r="C59" s="4" t="s">
        <v>79</v>
      </c>
      <c r="D59" s="4" t="s">
        <v>13</v>
      </c>
      <c r="E59" s="11">
        <v>-40</v>
      </c>
      <c r="F59" s="2">
        <f t="shared" si="0"/>
        <v>8</v>
      </c>
    </row>
    <row r="60" spans="1:6" ht="28.5" customHeight="1">
      <c r="A60" s="9" t="s">
        <v>82</v>
      </c>
      <c r="B60" s="10"/>
      <c r="C60" s="4" t="s">
        <v>83</v>
      </c>
      <c r="D60" s="4" t="s">
        <v>13</v>
      </c>
      <c r="E60" s="11">
        <v>-45.38</v>
      </c>
      <c r="F60" s="2">
        <f t="shared" si="0"/>
        <v>8</v>
      </c>
    </row>
    <row r="61" spans="1:6" ht="21.75" customHeight="1">
      <c r="A61" s="9" t="s">
        <v>84</v>
      </c>
      <c r="B61" s="10"/>
      <c r="C61" s="4" t="s">
        <v>85</v>
      </c>
      <c r="D61" s="4" t="s">
        <v>13</v>
      </c>
      <c r="E61" s="11">
        <v>-70.93</v>
      </c>
      <c r="F61" s="2">
        <f t="shared" si="0"/>
        <v>7</v>
      </c>
    </row>
    <row r="62" spans="1:6" ht="21.75" customHeight="1">
      <c r="A62" s="9" t="s">
        <v>86</v>
      </c>
      <c r="B62" s="10"/>
      <c r="C62" s="4" t="s">
        <v>87</v>
      </c>
      <c r="D62" s="4" t="s">
        <v>13</v>
      </c>
      <c r="E62" s="11">
        <v>-25.47</v>
      </c>
      <c r="F62" s="2">
        <f t="shared" si="0"/>
        <v>7</v>
      </c>
    </row>
    <row r="63" spans="1:6" ht="21.75" customHeight="1">
      <c r="A63" s="9" t="s">
        <v>88</v>
      </c>
      <c r="B63" s="10"/>
      <c r="C63" s="4" t="s">
        <v>33</v>
      </c>
      <c r="D63" s="4" t="s">
        <v>13</v>
      </c>
      <c r="E63" s="11">
        <v>-50</v>
      </c>
      <c r="F63" s="2">
        <f t="shared" si="0"/>
        <v>7</v>
      </c>
    </row>
    <row r="64" spans="1:6" ht="28.5" customHeight="1">
      <c r="A64" s="9" t="s">
        <v>89</v>
      </c>
      <c r="B64" s="10"/>
      <c r="C64" s="4" t="s">
        <v>43</v>
      </c>
      <c r="D64" s="4" t="s">
        <v>13</v>
      </c>
      <c r="E64" s="11">
        <v>-24.65</v>
      </c>
      <c r="F64" s="2">
        <f t="shared" si="0"/>
        <v>7</v>
      </c>
    </row>
    <row r="65" spans="1:6" ht="21.75" customHeight="1">
      <c r="A65" s="9" t="s">
        <v>90</v>
      </c>
      <c r="B65" s="10"/>
      <c r="C65" s="4" t="s">
        <v>91</v>
      </c>
      <c r="D65" s="4" t="s">
        <v>13</v>
      </c>
      <c r="E65" s="11">
        <v>-10</v>
      </c>
      <c r="F65" s="2">
        <f aca="true" t="shared" si="2" ref="F65:F114">MONTH(A65)</f>
        <v>7</v>
      </c>
    </row>
    <row r="66" spans="1:6" ht="40.5" customHeight="1">
      <c r="A66" s="9" t="s">
        <v>92</v>
      </c>
      <c r="B66" s="10"/>
      <c r="C66" s="4" t="s">
        <v>93</v>
      </c>
      <c r="D66" s="4" t="s">
        <v>13</v>
      </c>
      <c r="E66" s="11">
        <v>-20</v>
      </c>
      <c r="F66" s="2">
        <f t="shared" si="2"/>
        <v>6</v>
      </c>
    </row>
    <row r="67" spans="1:6" ht="21.75" customHeight="1">
      <c r="A67" s="9" t="s">
        <v>92</v>
      </c>
      <c r="B67" s="10"/>
      <c r="C67" s="4" t="s">
        <v>19</v>
      </c>
      <c r="D67" s="4" t="s">
        <v>13</v>
      </c>
      <c r="E67" s="11">
        <v>-30</v>
      </c>
      <c r="F67" s="2">
        <f t="shared" si="2"/>
        <v>6</v>
      </c>
    </row>
    <row r="68" spans="1:6" ht="21.75" customHeight="1">
      <c r="A68" s="9" t="s">
        <v>94</v>
      </c>
      <c r="B68" s="10"/>
      <c r="C68" s="4" t="s">
        <v>95</v>
      </c>
      <c r="D68" s="4" t="s">
        <v>13</v>
      </c>
      <c r="E68" s="11">
        <v>-30</v>
      </c>
      <c r="F68" s="2">
        <f t="shared" si="2"/>
        <v>6</v>
      </c>
    </row>
    <row r="69" spans="1:6" ht="21.75" customHeight="1">
      <c r="A69" s="9" t="s">
        <v>96</v>
      </c>
      <c r="B69" s="10"/>
      <c r="C69" s="4" t="s">
        <v>33</v>
      </c>
      <c r="D69" s="4" t="s">
        <v>13</v>
      </c>
      <c r="E69" s="11">
        <v>-60</v>
      </c>
      <c r="F69" s="2">
        <f t="shared" si="2"/>
        <v>6</v>
      </c>
    </row>
    <row r="70" spans="1:6" ht="21.75" customHeight="1">
      <c r="A70" s="9" t="s">
        <v>97</v>
      </c>
      <c r="B70" s="10"/>
      <c r="C70" s="4" t="s">
        <v>22</v>
      </c>
      <c r="D70" s="4" t="s">
        <v>13</v>
      </c>
      <c r="E70" s="11">
        <v>-20.4</v>
      </c>
      <c r="F70" s="2">
        <f t="shared" si="2"/>
        <v>5</v>
      </c>
    </row>
    <row r="71" spans="1:6" ht="28.5" customHeight="1">
      <c r="A71" s="9" t="s">
        <v>98</v>
      </c>
      <c r="B71" s="10"/>
      <c r="C71" s="4" t="s">
        <v>24</v>
      </c>
      <c r="D71" s="4" t="s">
        <v>13</v>
      </c>
      <c r="E71" s="11">
        <v>-16.37</v>
      </c>
      <c r="F71" s="2">
        <f t="shared" si="2"/>
        <v>5</v>
      </c>
    </row>
    <row r="72" spans="1:6" ht="21.75" customHeight="1">
      <c r="A72" s="9" t="s">
        <v>99</v>
      </c>
      <c r="B72" s="10"/>
      <c r="C72" s="4" t="s">
        <v>33</v>
      </c>
      <c r="D72" s="4" t="s">
        <v>13</v>
      </c>
      <c r="E72" s="11">
        <v>-50</v>
      </c>
      <c r="F72" s="2">
        <f t="shared" si="2"/>
        <v>4</v>
      </c>
    </row>
    <row r="73" spans="1:6" ht="21.75" customHeight="1">
      <c r="A73" s="9" t="s">
        <v>99</v>
      </c>
      <c r="B73" s="10"/>
      <c r="C73" s="4" t="s">
        <v>12</v>
      </c>
      <c r="D73" s="4" t="s">
        <v>13</v>
      </c>
      <c r="E73" s="11">
        <v>-110</v>
      </c>
      <c r="F73" s="2">
        <f t="shared" si="2"/>
        <v>4</v>
      </c>
    </row>
    <row r="74" spans="1:6" ht="21.75" customHeight="1">
      <c r="A74" s="9" t="s">
        <v>100</v>
      </c>
      <c r="B74" s="10"/>
      <c r="C74" s="4" t="s">
        <v>101</v>
      </c>
      <c r="D74" s="4" t="s">
        <v>13</v>
      </c>
      <c r="E74" s="11">
        <v>-17</v>
      </c>
      <c r="F74" s="2">
        <f t="shared" si="2"/>
        <v>4</v>
      </c>
    </row>
    <row r="75" spans="1:6" ht="28.5" customHeight="1">
      <c r="A75" s="9" t="s">
        <v>102</v>
      </c>
      <c r="B75" s="10"/>
      <c r="C75" s="4" t="s">
        <v>43</v>
      </c>
      <c r="D75" s="4" t="s">
        <v>13</v>
      </c>
      <c r="E75" s="11">
        <v>-20.23</v>
      </c>
      <c r="F75" s="2">
        <f t="shared" si="2"/>
        <v>4</v>
      </c>
    </row>
    <row r="76" spans="1:6" ht="21.75" customHeight="1">
      <c r="A76" s="9" t="s">
        <v>103</v>
      </c>
      <c r="B76" s="10"/>
      <c r="C76" s="4" t="s">
        <v>12</v>
      </c>
      <c r="D76" s="4" t="s">
        <v>13</v>
      </c>
      <c r="E76" s="11">
        <v>-110</v>
      </c>
      <c r="F76" s="2">
        <f t="shared" si="2"/>
        <v>4</v>
      </c>
    </row>
    <row r="77" spans="1:6" ht="21.75" customHeight="1">
      <c r="A77" s="9" t="s">
        <v>104</v>
      </c>
      <c r="B77" s="10"/>
      <c r="C77" s="4" t="s">
        <v>105</v>
      </c>
      <c r="D77" s="4" t="s">
        <v>13</v>
      </c>
      <c r="E77" s="11">
        <v>-18</v>
      </c>
      <c r="F77" s="2">
        <f t="shared" si="2"/>
        <v>4</v>
      </c>
    </row>
    <row r="78" spans="1:6" ht="21.75" customHeight="1">
      <c r="A78" s="9" t="s">
        <v>106</v>
      </c>
      <c r="B78" s="10"/>
      <c r="C78" s="4" t="s">
        <v>12</v>
      </c>
      <c r="D78" s="4" t="s">
        <v>13</v>
      </c>
      <c r="E78" s="11">
        <v>-100</v>
      </c>
      <c r="F78" s="2">
        <f t="shared" si="2"/>
        <v>4</v>
      </c>
    </row>
    <row r="79" spans="1:6" ht="21.75" customHeight="1">
      <c r="A79" s="9" t="s">
        <v>107</v>
      </c>
      <c r="B79" s="10"/>
      <c r="C79" s="4" t="s">
        <v>105</v>
      </c>
      <c r="D79" s="4" t="s">
        <v>13</v>
      </c>
      <c r="E79" s="11">
        <v>-35.52</v>
      </c>
      <c r="F79" s="2">
        <f t="shared" si="2"/>
        <v>4</v>
      </c>
    </row>
    <row r="80" spans="1:6" ht="28.5" customHeight="1">
      <c r="A80" s="9" t="s">
        <v>108</v>
      </c>
      <c r="B80" s="10"/>
      <c r="C80" s="4" t="s">
        <v>109</v>
      </c>
      <c r="D80" s="4" t="s">
        <v>13</v>
      </c>
      <c r="E80" s="11">
        <v>-35</v>
      </c>
      <c r="F80" s="2">
        <f t="shared" si="2"/>
        <v>4</v>
      </c>
    </row>
    <row r="81" spans="1:6" ht="21.75" customHeight="1">
      <c r="A81" s="9" t="s">
        <v>110</v>
      </c>
      <c r="B81" s="10"/>
      <c r="C81" s="4" t="s">
        <v>111</v>
      </c>
      <c r="D81" s="4" t="s">
        <v>13</v>
      </c>
      <c r="E81" s="11">
        <v>-15.85</v>
      </c>
      <c r="F81" s="2">
        <f t="shared" si="2"/>
        <v>4</v>
      </c>
    </row>
    <row r="82" spans="1:6" ht="28.5" customHeight="1">
      <c r="A82" s="9" t="s">
        <v>112</v>
      </c>
      <c r="B82" s="10"/>
      <c r="C82" s="4" t="s">
        <v>113</v>
      </c>
      <c r="D82" s="4" t="s">
        <v>13</v>
      </c>
      <c r="E82" s="11">
        <v>-28.34</v>
      </c>
      <c r="F82" s="2">
        <f t="shared" si="2"/>
        <v>3</v>
      </c>
    </row>
    <row r="83" spans="1:6" ht="21.75" customHeight="1">
      <c r="A83" s="9" t="s">
        <v>114</v>
      </c>
      <c r="B83" s="10"/>
      <c r="C83" s="4" t="s">
        <v>79</v>
      </c>
      <c r="D83" s="4" t="s">
        <v>13</v>
      </c>
      <c r="E83" s="11">
        <v>-30</v>
      </c>
      <c r="F83" s="2">
        <f t="shared" si="2"/>
        <v>3</v>
      </c>
    </row>
    <row r="84" spans="1:6" ht="21.75" customHeight="1">
      <c r="A84" s="9" t="s">
        <v>114</v>
      </c>
      <c r="B84" s="10"/>
      <c r="C84" s="4" t="s">
        <v>87</v>
      </c>
      <c r="D84" s="4" t="s">
        <v>13</v>
      </c>
      <c r="E84" s="11">
        <v>-61.51</v>
      </c>
      <c r="F84" s="2">
        <f t="shared" si="2"/>
        <v>3</v>
      </c>
    </row>
    <row r="85" spans="1:6" ht="21.75" customHeight="1">
      <c r="A85" s="9" t="s">
        <v>115</v>
      </c>
      <c r="B85" s="10"/>
      <c r="C85" s="4" t="s">
        <v>116</v>
      </c>
      <c r="D85" s="4" t="s">
        <v>13</v>
      </c>
      <c r="E85" s="11">
        <v>-48</v>
      </c>
      <c r="F85" s="2">
        <f t="shared" si="2"/>
        <v>3</v>
      </c>
    </row>
    <row r="86" spans="1:6" ht="21.75" customHeight="1">
      <c r="A86" s="9" t="s">
        <v>117</v>
      </c>
      <c r="B86" s="10"/>
      <c r="C86" s="4" t="s">
        <v>68</v>
      </c>
      <c r="D86" s="4" t="s">
        <v>13</v>
      </c>
      <c r="E86" s="11">
        <v>-1.76</v>
      </c>
      <c r="F86" s="2">
        <f t="shared" si="2"/>
        <v>3</v>
      </c>
    </row>
    <row r="87" spans="1:6" ht="21.75" customHeight="1">
      <c r="A87" s="9" t="s">
        <v>118</v>
      </c>
      <c r="B87" s="10"/>
      <c r="C87" s="4" t="s">
        <v>22</v>
      </c>
      <c r="D87" s="4" t="s">
        <v>13</v>
      </c>
      <c r="E87" s="11">
        <v>-29.85</v>
      </c>
      <c r="F87" s="2">
        <f t="shared" si="2"/>
        <v>3</v>
      </c>
    </row>
    <row r="88" spans="1:6" ht="21.75" customHeight="1">
      <c r="A88" s="9" t="s">
        <v>119</v>
      </c>
      <c r="B88" s="10"/>
      <c r="C88" s="4" t="s">
        <v>120</v>
      </c>
      <c r="D88" s="4" t="s">
        <v>13</v>
      </c>
      <c r="E88" s="11">
        <v>-67.49</v>
      </c>
      <c r="F88" s="2">
        <f t="shared" si="2"/>
        <v>3</v>
      </c>
    </row>
    <row r="89" spans="1:6" ht="21.75" customHeight="1">
      <c r="A89" s="9" t="s">
        <v>121</v>
      </c>
      <c r="B89" s="10"/>
      <c r="C89" s="4" t="s">
        <v>122</v>
      </c>
      <c r="D89" s="4" t="s">
        <v>13</v>
      </c>
      <c r="E89" s="11">
        <v>-10</v>
      </c>
      <c r="F89" s="2">
        <f t="shared" si="2"/>
        <v>3</v>
      </c>
    </row>
    <row r="90" spans="1:6" ht="21.75" customHeight="1">
      <c r="A90" s="9" t="s">
        <v>123</v>
      </c>
      <c r="B90" s="10"/>
      <c r="C90" s="4" t="s">
        <v>19</v>
      </c>
      <c r="D90" s="4" t="s">
        <v>13</v>
      </c>
      <c r="E90" s="11">
        <v>-30</v>
      </c>
      <c r="F90" s="2">
        <f t="shared" si="2"/>
        <v>3</v>
      </c>
    </row>
    <row r="91" spans="1:6" ht="21.75" customHeight="1">
      <c r="A91" s="9" t="s">
        <v>124</v>
      </c>
      <c r="B91" s="10"/>
      <c r="C91" s="4" t="s">
        <v>68</v>
      </c>
      <c r="D91" s="4" t="s">
        <v>13</v>
      </c>
      <c r="E91" s="11">
        <v>-4.95</v>
      </c>
      <c r="F91" s="2">
        <f t="shared" si="2"/>
        <v>3</v>
      </c>
    </row>
    <row r="92" spans="1:6" ht="21.75" customHeight="1">
      <c r="A92" s="9" t="s">
        <v>125</v>
      </c>
      <c r="B92" s="10"/>
      <c r="C92" s="4" t="s">
        <v>126</v>
      </c>
      <c r="D92" s="4" t="s">
        <v>13</v>
      </c>
      <c r="E92" s="11">
        <v>-10.9</v>
      </c>
      <c r="F92" s="2">
        <f t="shared" si="2"/>
        <v>2</v>
      </c>
    </row>
    <row r="93" spans="1:6" ht="21.75" customHeight="1">
      <c r="A93" s="9" t="s">
        <v>127</v>
      </c>
      <c r="B93" s="10"/>
      <c r="C93" s="4" t="s">
        <v>128</v>
      </c>
      <c r="D93" s="4" t="s">
        <v>13</v>
      </c>
      <c r="E93" s="11">
        <v>-39.25</v>
      </c>
      <c r="F93" s="2">
        <f t="shared" si="2"/>
        <v>2</v>
      </c>
    </row>
    <row r="94" spans="1:6" ht="21.75" customHeight="1">
      <c r="A94" s="9" t="s">
        <v>129</v>
      </c>
      <c r="B94" s="10"/>
      <c r="C94" s="4" t="s">
        <v>130</v>
      </c>
      <c r="D94" s="4" t="s">
        <v>13</v>
      </c>
      <c r="E94" s="11">
        <v>-27.72</v>
      </c>
      <c r="F94" s="2">
        <f t="shared" si="2"/>
        <v>2</v>
      </c>
    </row>
    <row r="95" spans="1:6" ht="28.5" customHeight="1">
      <c r="A95" s="9" t="s">
        <v>131</v>
      </c>
      <c r="B95" s="10"/>
      <c r="C95" s="4" t="s">
        <v>132</v>
      </c>
      <c r="D95" s="4" t="s">
        <v>13</v>
      </c>
      <c r="E95" s="11">
        <v>-5.9</v>
      </c>
      <c r="F95" s="2">
        <f t="shared" si="2"/>
        <v>2</v>
      </c>
    </row>
    <row r="96" spans="1:6" ht="21.75" customHeight="1">
      <c r="A96" s="9" t="s">
        <v>133</v>
      </c>
      <c r="B96" s="10"/>
      <c r="C96" s="4" t="s">
        <v>12</v>
      </c>
      <c r="D96" s="4" t="s">
        <v>13</v>
      </c>
      <c r="E96" s="11">
        <v>-100</v>
      </c>
      <c r="F96" s="2">
        <f t="shared" si="2"/>
        <v>2</v>
      </c>
    </row>
    <row r="97" spans="1:6" ht="21.75" customHeight="1">
      <c r="A97" s="9" t="s">
        <v>134</v>
      </c>
      <c r="B97" s="10"/>
      <c r="C97" s="4" t="s">
        <v>135</v>
      </c>
      <c r="D97" s="4" t="s">
        <v>13</v>
      </c>
      <c r="E97" s="11">
        <v>-17.16</v>
      </c>
      <c r="F97" s="2">
        <f t="shared" si="2"/>
        <v>1</v>
      </c>
    </row>
    <row r="98" spans="1:6" ht="28.5" customHeight="1">
      <c r="A98" s="9" t="s">
        <v>136</v>
      </c>
      <c r="B98" s="10"/>
      <c r="C98" s="4" t="s">
        <v>43</v>
      </c>
      <c r="D98" s="4" t="s">
        <v>13</v>
      </c>
      <c r="E98" s="11">
        <v>-17.03</v>
      </c>
      <c r="F98" s="2">
        <f t="shared" si="2"/>
        <v>1</v>
      </c>
    </row>
    <row r="99" spans="1:6" ht="21.75" customHeight="1">
      <c r="A99" s="9" t="s">
        <v>136</v>
      </c>
      <c r="B99" s="10"/>
      <c r="C99" s="4" t="s">
        <v>33</v>
      </c>
      <c r="D99" s="4" t="s">
        <v>13</v>
      </c>
      <c r="E99" s="11">
        <v>-30</v>
      </c>
      <c r="F99" s="2">
        <f t="shared" si="2"/>
        <v>1</v>
      </c>
    </row>
    <row r="100" spans="1:6" ht="28.5" customHeight="1">
      <c r="A100" s="9" t="s">
        <v>137</v>
      </c>
      <c r="B100" s="10"/>
      <c r="C100" s="4" t="s">
        <v>24</v>
      </c>
      <c r="D100" s="4" t="s">
        <v>13</v>
      </c>
      <c r="E100" s="11">
        <v>-8.08</v>
      </c>
      <c r="F100" s="2">
        <f t="shared" si="2"/>
        <v>1</v>
      </c>
    </row>
    <row r="101" spans="1:6" ht="21.75" customHeight="1">
      <c r="A101" s="9" t="s">
        <v>138</v>
      </c>
      <c r="B101" s="10"/>
      <c r="C101" s="4" t="s">
        <v>139</v>
      </c>
      <c r="D101" s="4" t="s">
        <v>13</v>
      </c>
      <c r="E101" s="11">
        <v>-30.6</v>
      </c>
      <c r="F101" s="2">
        <f t="shared" si="2"/>
        <v>1</v>
      </c>
    </row>
    <row r="102" spans="1:6" ht="21.75" customHeight="1">
      <c r="A102" s="9" t="s">
        <v>138</v>
      </c>
      <c r="B102" s="10"/>
      <c r="C102" s="4" t="s">
        <v>140</v>
      </c>
      <c r="D102" s="4" t="s">
        <v>13</v>
      </c>
      <c r="E102" s="11">
        <v>-49.39</v>
      </c>
      <c r="F102" s="2">
        <f t="shared" si="2"/>
        <v>1</v>
      </c>
    </row>
    <row r="103" spans="1:6" ht="21.75" customHeight="1">
      <c r="A103" s="9" t="s">
        <v>141</v>
      </c>
      <c r="B103" s="10"/>
      <c r="C103" s="4" t="s">
        <v>142</v>
      </c>
      <c r="D103" s="4" t="s">
        <v>13</v>
      </c>
      <c r="E103" s="11">
        <v>-13.5</v>
      </c>
      <c r="F103" s="2">
        <f t="shared" si="2"/>
        <v>1</v>
      </c>
    </row>
    <row r="104" spans="1:6" ht="28.5" customHeight="1">
      <c r="A104" s="9" t="s">
        <v>141</v>
      </c>
      <c r="B104" s="10"/>
      <c r="C104" s="4" t="s">
        <v>143</v>
      </c>
      <c r="D104" s="4" t="s">
        <v>13</v>
      </c>
      <c r="E104" s="11">
        <v>-30</v>
      </c>
      <c r="F104" s="2">
        <f t="shared" si="2"/>
        <v>1</v>
      </c>
    </row>
    <row r="105" spans="1:6" ht="21.75" customHeight="1">
      <c r="A105" s="9" t="s">
        <v>144</v>
      </c>
      <c r="B105" s="10"/>
      <c r="C105" s="4" t="s">
        <v>15</v>
      </c>
      <c r="D105" s="4" t="s">
        <v>13</v>
      </c>
      <c r="E105" s="11">
        <v>-16.95</v>
      </c>
      <c r="F105" s="2">
        <f t="shared" si="2"/>
        <v>1</v>
      </c>
    </row>
    <row r="106" spans="1:6" ht="28.5" customHeight="1">
      <c r="A106" s="9" t="s">
        <v>145</v>
      </c>
      <c r="B106" s="10"/>
      <c r="C106" s="4" t="s">
        <v>146</v>
      </c>
      <c r="D106" s="4" t="s">
        <v>13</v>
      </c>
      <c r="E106" s="11">
        <v>-35.09</v>
      </c>
      <c r="F106" s="2">
        <f t="shared" si="2"/>
        <v>1</v>
      </c>
    </row>
    <row r="107" spans="1:6" ht="21.75" customHeight="1">
      <c r="A107" s="9" t="s">
        <v>147</v>
      </c>
      <c r="B107" s="10"/>
      <c r="C107" s="4" t="s">
        <v>19</v>
      </c>
      <c r="D107" s="4" t="s">
        <v>13</v>
      </c>
      <c r="E107" s="11">
        <v>-30</v>
      </c>
      <c r="F107" s="2">
        <f t="shared" si="2"/>
        <v>1</v>
      </c>
    </row>
    <row r="108" spans="1:6" ht="28.5" customHeight="1">
      <c r="A108" s="9" t="s">
        <v>148</v>
      </c>
      <c r="B108" s="10"/>
      <c r="C108" s="4" t="s">
        <v>149</v>
      </c>
      <c r="D108" s="4" t="s">
        <v>13</v>
      </c>
      <c r="E108" s="11">
        <v>-9.27</v>
      </c>
      <c r="F108" s="2">
        <f t="shared" si="2"/>
        <v>1</v>
      </c>
    </row>
    <row r="109" spans="1:6" ht="21.75" customHeight="1">
      <c r="A109" s="9" t="s">
        <v>148</v>
      </c>
      <c r="B109" s="10"/>
      <c r="C109" s="4" t="s">
        <v>150</v>
      </c>
      <c r="D109" s="4" t="s">
        <v>13</v>
      </c>
      <c r="E109" s="11">
        <v>-2.05</v>
      </c>
      <c r="F109" s="2">
        <f t="shared" si="2"/>
        <v>1</v>
      </c>
    </row>
    <row r="110" spans="1:6" ht="21.75" customHeight="1">
      <c r="A110" s="9" t="s">
        <v>151</v>
      </c>
      <c r="B110" s="10"/>
      <c r="C110" s="4" t="s">
        <v>12</v>
      </c>
      <c r="D110" s="4" t="s">
        <v>13</v>
      </c>
      <c r="E110" s="11">
        <v>-110</v>
      </c>
      <c r="F110" s="2">
        <f t="shared" si="2"/>
        <v>1</v>
      </c>
    </row>
    <row r="111" spans="1:6" ht="21.75" customHeight="1">
      <c r="A111" s="9" t="s">
        <v>152</v>
      </c>
      <c r="B111" s="10"/>
      <c r="C111" s="4" t="s">
        <v>18</v>
      </c>
      <c r="D111" s="4" t="s">
        <v>13</v>
      </c>
      <c r="E111" s="11">
        <v>-10.18</v>
      </c>
      <c r="F111" s="2">
        <f t="shared" si="2"/>
        <v>1</v>
      </c>
    </row>
    <row r="112" spans="1:6" ht="28.5" customHeight="1">
      <c r="A112" s="9" t="s">
        <v>153</v>
      </c>
      <c r="B112" s="10"/>
      <c r="C112" s="4" t="s">
        <v>24</v>
      </c>
      <c r="D112" s="4" t="s">
        <v>13</v>
      </c>
      <c r="E112" s="11">
        <v>-16.67</v>
      </c>
      <c r="F112" s="2">
        <f t="shared" si="2"/>
        <v>1</v>
      </c>
    </row>
    <row r="113" spans="1:6" ht="28.5" customHeight="1">
      <c r="A113" s="9" t="s">
        <v>154</v>
      </c>
      <c r="B113" s="10"/>
      <c r="C113" s="4" t="s">
        <v>43</v>
      </c>
      <c r="D113" s="4" t="s">
        <v>13</v>
      </c>
      <c r="E113" s="11">
        <v>-25.54</v>
      </c>
      <c r="F113" s="2">
        <f t="shared" si="2"/>
        <v>1</v>
      </c>
    </row>
    <row r="114" spans="1:6" ht="21.75" customHeight="1">
      <c r="A114" s="9" t="s">
        <v>154</v>
      </c>
      <c r="B114" s="10"/>
      <c r="C114" s="4" t="s">
        <v>33</v>
      </c>
      <c r="D114" s="4" t="s">
        <v>13</v>
      </c>
      <c r="E114" s="11">
        <v>-50</v>
      </c>
      <c r="F114" s="2">
        <f t="shared" si="2"/>
        <v>1</v>
      </c>
    </row>
    <row r="117" ht="12.75">
      <c r="E117">
        <f>SUM(E6:E116)</f>
        <v>-4353.46</v>
      </c>
    </row>
  </sheetData>
  <sheetProtection/>
  <mergeCells count="114">
    <mergeCell ref="A114:B114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5:B75"/>
    <mergeCell ref="A76:B76"/>
    <mergeCell ref="A77:B77"/>
    <mergeCell ref="A72:B72"/>
    <mergeCell ref="A73:B73"/>
    <mergeCell ref="A74:B74"/>
    <mergeCell ref="A66:B66"/>
    <mergeCell ref="A67:B67"/>
    <mergeCell ref="A68:B68"/>
    <mergeCell ref="A69:B69"/>
    <mergeCell ref="A70:B70"/>
    <mergeCell ref="A71:B71"/>
    <mergeCell ref="A61:B61"/>
    <mergeCell ref="A62:B62"/>
    <mergeCell ref="A63:B63"/>
    <mergeCell ref="A64:B64"/>
    <mergeCell ref="A65:B65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4:B44"/>
    <mergeCell ref="A45:B45"/>
    <mergeCell ref="A46:B46"/>
    <mergeCell ref="A47:B47"/>
    <mergeCell ref="A48:B48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B1:F1"/>
    <mergeCell ref="B2:F2"/>
    <mergeCell ref="B3:F3"/>
    <mergeCell ref="B4:F4"/>
    <mergeCell ref="A5:B5"/>
    <mergeCell ref="A6:B6"/>
  </mergeCells>
  <printOptions/>
  <pageMargins left="0" right="0" top="0" bottom="0" header="0" footer="0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cps</dc:creator>
  <cp:keywords/>
  <dc:description/>
  <cp:lastModifiedBy>cps</cp:lastModifiedBy>
  <dcterms:created xsi:type="dcterms:W3CDTF">2016-10-13T15:01:22Z</dcterms:created>
  <dcterms:modified xsi:type="dcterms:W3CDTF">2016-10-13T18:29:19Z</dcterms:modified>
  <cp:category/>
  <cp:version/>
  <cp:contentType/>
  <cp:contentStatus/>
</cp:coreProperties>
</file>