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1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<sst xmlns="http://schemas.openxmlformats.org/spreadsheetml/2006/main" count="87" uniqueCount="60">
  <si>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Operación:</t>
  </si>
  <si>
    <t>Consulta de movimientos</t>
  </si>
  <si>
    <t>Número de cuenta:</t>
  </si>
  <si>
    <t>1465 0100 99 1900009401</t>
  </si>
  <si>
    <t>Titular:</t>
  </si>
  <si>
    <t>TRAZIA FORMACION Y GESTION, S.L.</t>
  </si>
  <si>
    <t>Apoderado:</t>
  </si>
  <si>
    <t>CARLOS PARDO SOUCASE</t>
  </si>
  <si>
    <t>Periodo de consulta:</t>
  </si>
  <si>
    <t>01/01/2016 - 12/10/2016</t>
  </si>
  <si>
    <t>FECHA</t>
  </si>
  <si>
    <t>DESCRIPCIÓN</t>
  </si>
  <si>
    <t>CONCEPTO</t>
  </si>
  <si>
    <t>IMPORTE</t>
  </si>
  <si>
    <t/>
  </si>
  <si>
    <t>mes</t>
  </si>
  <si>
    <t>Transferencia recibida KONE ELEVADORES, S.A.</t>
  </si>
  <si>
    <t>Abono remesa de recibos</t>
  </si>
  <si>
    <t>27/11/2015</t>
  </si>
  <si>
    <t>30/10/2015</t>
  </si>
  <si>
    <t>29/05/2015</t>
  </si>
  <si>
    <t>15/05/2015</t>
  </si>
  <si>
    <t>20/04/2015</t>
  </si>
  <si>
    <t>28/12/2015</t>
  </si>
  <si>
    <t>/INV/T19A2015 9.11.2015</t>
  </si>
  <si>
    <t>/INV/T21A2015 13.11.2015</t>
  </si>
  <si>
    <t>10/12/2015</t>
  </si>
  <si>
    <t>Transferencia recibida CTAV</t>
  </si>
  <si>
    <t>T20A2015 Transferencias</t>
  </si>
  <si>
    <t>/INV/T17A2015 26.10.2015</t>
  </si>
  <si>
    <t>/INV/T14A2015 23.7.2015</t>
  </si>
  <si>
    <t>/INV/T16A2015 16.9.2015</t>
  </si>
  <si>
    <t>01/10/2015</t>
  </si>
  <si>
    <t>Transferencia Recibida</t>
  </si>
  <si>
    <t>28/08/2015</t>
  </si>
  <si>
    <t>27/08/2015</t>
  </si>
  <si>
    <t>/INV/T15A2015 29.7.2015</t>
  </si>
  <si>
    <t>29/07/2015</t>
  </si>
  <si>
    <t>/INV/T11A2015 23.6.2015</t>
  </si>
  <si>
    <t>29/06/2015</t>
  </si>
  <si>
    <t>26/06/2015</t>
  </si>
  <si>
    <t>/INV/T10A2015 26.5.2015</t>
  </si>
  <si>
    <t>/INV/T06A2015 28.4.2015</t>
  </si>
  <si>
    <t>/INV/T05A2015 22.4.2015</t>
  </si>
  <si>
    <t>19/05/2015</t>
  </si>
  <si>
    <t>182015</t>
  </si>
  <si>
    <t>/INV/T02A2015 27.2.2015</t>
  </si>
  <si>
    <t>11/05/2015</t>
  </si>
  <si>
    <t>162015</t>
  </si>
  <si>
    <t>04/05/2015</t>
  </si>
  <si>
    <t>/INV/T04A2015 22.3.2015</t>
  </si>
  <si>
    <t>Transferencia recibida ALBANILERIA Y CONSTRUCCIONES AVIA S.L.</t>
  </si>
  <si>
    <t>FAC. 112015</t>
  </si>
  <si>
    <t>27/02/2015</t>
  </si>
  <si>
    <t>/INV/T01A2015 27.1.2015</t>
  </si>
  <si>
    <t>03/02/2015</t>
  </si>
  <si>
    <t>Transferencia recibida LUCIA DE LOS SANTOS  SANCHEZ ESPI</t>
  </si>
  <si>
    <t>devolucion</t>
  </si>
  <si>
    <t>29/01/2015</t>
  </si>
  <si>
    <t>/INV/T10A2014 16.12.2014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</si>
</sst>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8"/>
      <name val="Arial"/>
      <family val="2"/>
    </font>
    <font>
      <sz val="10"/>
      <name val="SansSerif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B2">
      <selection activeCell="J7" sqref="J7:U7"/>
    </sheetView>
  </sheetViews>
  <sheetFormatPr defaultColWidth="9.140625" defaultRowHeight="12.75"/>
  <cols>
    <col min="1" max="1" width="20.00390625" style="0" bestFit="1" customWidth="1"/>
    <col min="2" max="2" width="5.140625" style="0" bestFit="1" customWidth="1"/>
    <col min="3" max="5" width="25.140625" style="0" bestFit="1" customWidth="1"/>
    <col min="6" max="6" width="6.00390625" style="0" customWidth="1"/>
  </cols>
  <sheetData>
    <row r="1" spans="1:6" ht="22.5" customHeight="1">
      <c r="A1" s="1" t="s">
        <v>0</v>
      </c>
      <c r="B1" s="7" t="s">
        <v>1</v>
      </c>
      <c r="C1" s="8"/>
      <c r="D1" s="8"/>
      <c r="E1" s="8"/>
      <c r="F1" s="8"/>
    </row>
    <row r="2" spans="1:6" ht="22.5" customHeight="1">
      <c r="A2" s="1" t="s">
        <v>2</v>
      </c>
      <c r="B2" s="9" t="s">
        <v>3</v>
      </c>
      <c r="C2" s="8"/>
      <c r="D2" s="8"/>
      <c r="E2" s="8"/>
      <c r="F2" s="8"/>
    </row>
    <row r="3" spans="1:6" ht="22.5" customHeight="1">
      <c r="A3" s="1" t="s">
        <v>4</v>
      </c>
      <c r="B3" s="9" t="s">
        <v>5</v>
      </c>
      <c r="C3" s="8"/>
      <c r="D3" s="8"/>
      <c r="E3" s="8"/>
      <c r="F3" s="8"/>
    </row>
    <row r="4" spans="1:6" ht="22.5" customHeight="1">
      <c r="A4" s="1" t="s">
        <v>6</v>
      </c>
      <c r="B4" s="9" t="s">
        <v>7</v>
      </c>
      <c r="C4" s="8"/>
      <c r="D4" s="8"/>
      <c r="E4" s="8"/>
      <c r="F4" s="8"/>
    </row>
    <row r="5" spans="1:6" ht="22.5" customHeight="1">
      <c r="A5" s="1" t="s">
        <v>8</v>
      </c>
      <c r="B5" s="9" t="s">
        <v>9</v>
      </c>
      <c r="C5" s="8"/>
      <c r="D5" s="8"/>
      <c r="E5" s="8"/>
      <c r="F5" s="8"/>
    </row>
    <row r="6" spans="1:21" ht="34.5" customHeight="1">
      <c r="A6" s="10" t="s">
        <v>10</v>
      </c>
      <c r="B6" s="8"/>
      <c r="C6" s="3" t="s">
        <v>11</v>
      </c>
      <c r="D6" s="3" t="s">
        <v>12</v>
      </c>
      <c r="E6" s="3" t="s">
        <v>13</v>
      </c>
      <c r="F6" s="2" t="s">
        <v>15</v>
      </c>
      <c r="J6">
        <v>1</v>
      </c>
      <c r="K6">
        <v>2</v>
      </c>
      <c r="L6">
        <v>3</v>
      </c>
      <c r="M6">
        <v>4</v>
      </c>
      <c r="N6">
        <v>5</v>
      </c>
      <c r="O6">
        <v>6</v>
      </c>
      <c r="P6">
        <v>7</v>
      </c>
      <c r="Q6">
        <v>8</v>
      </c>
      <c r="R6">
        <v>9</v>
      </c>
      <c r="S6">
        <v>10</v>
      </c>
      <c r="T6">
        <v>11</v>
      </c>
      <c r="U6">
        <v>12</v>
      </c>
    </row>
    <row r="7" spans="1:22" ht="21.75" customHeight="1">
      <c r="A7" s="15" t="s">
        <v>23</v>
      </c>
      <c r="B7" s="13"/>
      <c r="C7" s="14" t="s">
        <v>16</v>
      </c>
      <c r="D7" s="14" t="s">
        <v>24</v>
      </c>
      <c r="E7" s="17">
        <v>2601.5</v>
      </c>
      <c r="F7" s="2">
        <f>MONTH(A7)</f>
        <v>12</v>
      </c>
      <c r="J7">
        <f>SUMIF($F$7:$F$80,J6,$E$7:$E$80)</f>
        <v>786.5</v>
      </c>
      <c r="K7">
        <f>SUMIF($F$7:$F$80,K6,$E$7:$E$80)</f>
        <v>4343.5</v>
      </c>
      <c r="L7">
        <f>SUMIF($F$7:$F$80,L6,$E$7:$E$80)</f>
        <v>0</v>
      </c>
      <c r="M7">
        <f>SUMIF($F$7:$F$80,M6,$E$7:$E$80)</f>
        <v>1149.5</v>
      </c>
      <c r="N7">
        <f>SUMIF($F$7:$F$80,N6,$E$7:$E$80)</f>
        <v>12127.83</v>
      </c>
      <c r="O7">
        <f>SUMIF($F$7:$F$80,O6,$E$7:$E$80)</f>
        <v>7368.9</v>
      </c>
      <c r="P7">
        <f>SUMIF($F$7:$F$80,P6,$E$7:$E$80)</f>
        <v>2722.5</v>
      </c>
      <c r="Q7">
        <f>SUMIF($F$7:$F$80,Q6,$E$7:$E$80)</f>
        <v>9127.61</v>
      </c>
      <c r="R7">
        <f>SUMIF($F$7:$F$80,R6,$E$7:$E$80)</f>
        <v>0</v>
      </c>
      <c r="S7">
        <f>SUMIF($F$7:$F$80,S6,$E$7:$E$80)</f>
        <v>8046.5</v>
      </c>
      <c r="T7">
        <f>SUMIF($F$7:$F$80,T6,$E$7:$E$80)</f>
        <v>3630</v>
      </c>
      <c r="U7">
        <f>SUMIF($F$7:$F$80,U6,$E$7:$E$80)</f>
        <v>7018</v>
      </c>
      <c r="V7">
        <f>SUM(J7:U7)</f>
        <v>56320.840000000004</v>
      </c>
    </row>
    <row r="8" spans="1:6" ht="21.75" customHeight="1">
      <c r="A8" s="15" t="s">
        <v>23</v>
      </c>
      <c r="B8" s="13"/>
      <c r="C8" s="14" t="s">
        <v>16</v>
      </c>
      <c r="D8" s="14" t="s">
        <v>25</v>
      </c>
      <c r="E8" s="17">
        <v>2238.5</v>
      </c>
      <c r="F8" s="2">
        <f aca="true" t="shared" si="0" ref="F8:F57">MONTH(A8)</f>
        <v>12</v>
      </c>
    </row>
    <row r="9" spans="1:6" ht="21.75" customHeight="1">
      <c r="A9" s="15" t="s">
        <v>26</v>
      </c>
      <c r="B9" s="13"/>
      <c r="C9" s="14" t="s">
        <v>27</v>
      </c>
      <c r="D9" s="14" t="s">
        <v>28</v>
      </c>
      <c r="E9" s="17">
        <v>2178</v>
      </c>
      <c r="F9" s="2">
        <f t="shared" si="0"/>
        <v>12</v>
      </c>
    </row>
    <row r="10" spans="1:6" ht="21.75" customHeight="1">
      <c r="A10" s="15" t="s">
        <v>18</v>
      </c>
      <c r="B10" s="13"/>
      <c r="C10" s="14" t="s">
        <v>16</v>
      </c>
      <c r="D10" s="14" t="s">
        <v>29</v>
      </c>
      <c r="E10" s="17">
        <v>3630</v>
      </c>
      <c r="F10" s="2">
        <f t="shared" si="0"/>
        <v>11</v>
      </c>
    </row>
    <row r="11" spans="1:6" ht="21.75" customHeight="1">
      <c r="A11" s="15" t="s">
        <v>19</v>
      </c>
      <c r="B11" s="13"/>
      <c r="C11" s="14" t="s">
        <v>16</v>
      </c>
      <c r="D11" s="14" t="s">
        <v>30</v>
      </c>
      <c r="E11" s="17">
        <v>3630</v>
      </c>
      <c r="F11" s="2">
        <f t="shared" si="0"/>
        <v>10</v>
      </c>
    </row>
    <row r="12" spans="1:6" ht="21.75" customHeight="1">
      <c r="A12" s="15" t="s">
        <v>19</v>
      </c>
      <c r="B12" s="13"/>
      <c r="C12" s="14" t="s">
        <v>16</v>
      </c>
      <c r="D12" s="14" t="s">
        <v>31</v>
      </c>
      <c r="E12" s="17">
        <v>2601.5</v>
      </c>
      <c r="F12" s="2">
        <f t="shared" si="0"/>
        <v>10</v>
      </c>
    </row>
    <row r="13" spans="1:6" ht="21.75" customHeight="1">
      <c r="A13" s="15" t="s">
        <v>32</v>
      </c>
      <c r="B13" s="13"/>
      <c r="C13" s="14" t="s">
        <v>16</v>
      </c>
      <c r="D13" s="14" t="s">
        <v>33</v>
      </c>
      <c r="E13" s="17">
        <v>1815</v>
      </c>
      <c r="F13" s="2">
        <f t="shared" si="0"/>
        <v>10</v>
      </c>
    </row>
    <row r="14" spans="1:6" ht="21.75" customHeight="1">
      <c r="A14" s="15" t="s">
        <v>34</v>
      </c>
      <c r="B14" s="13"/>
      <c r="C14" s="14" t="s">
        <v>16</v>
      </c>
      <c r="D14" s="14" t="s">
        <v>14</v>
      </c>
      <c r="E14" s="17">
        <v>3206.5</v>
      </c>
      <c r="F14" s="2">
        <f t="shared" si="0"/>
        <v>8</v>
      </c>
    </row>
    <row r="15" spans="1:6" ht="21.75" customHeight="1">
      <c r="A15" s="15" t="s">
        <v>34</v>
      </c>
      <c r="B15" s="13"/>
      <c r="C15" s="14" t="s">
        <v>16</v>
      </c>
      <c r="D15" s="14" t="s">
        <v>14</v>
      </c>
      <c r="E15" s="17">
        <v>3206.5</v>
      </c>
      <c r="F15" s="2">
        <f t="shared" si="0"/>
        <v>8</v>
      </c>
    </row>
    <row r="16" spans="1:6" ht="28.5" customHeight="1">
      <c r="A16" s="15" t="s">
        <v>35</v>
      </c>
      <c r="B16" s="13"/>
      <c r="C16" s="14" t="s">
        <v>16</v>
      </c>
      <c r="D16" s="14" t="s">
        <v>36</v>
      </c>
      <c r="E16" s="17">
        <v>2714.61</v>
      </c>
      <c r="F16" s="2">
        <f t="shared" si="0"/>
        <v>8</v>
      </c>
    </row>
    <row r="17" spans="1:6" ht="21.75" customHeight="1">
      <c r="A17" s="15" t="s">
        <v>37</v>
      </c>
      <c r="B17" s="13"/>
      <c r="C17" s="14" t="s">
        <v>16</v>
      </c>
      <c r="D17" s="14" t="s">
        <v>38</v>
      </c>
      <c r="E17" s="17">
        <v>2722.5</v>
      </c>
      <c r="F17" s="2">
        <f t="shared" si="0"/>
        <v>7</v>
      </c>
    </row>
    <row r="18" spans="1:6" ht="21.75" customHeight="1">
      <c r="A18" s="15"/>
      <c r="B18" s="13"/>
      <c r="C18" s="14"/>
      <c r="D18" s="14"/>
      <c r="E18" s="16"/>
      <c r="F18" s="2">
        <f t="shared" si="0"/>
        <v>1</v>
      </c>
    </row>
    <row r="19" spans="1:6" ht="21.75" customHeight="1">
      <c r="A19" s="15" t="s">
        <v>39</v>
      </c>
      <c r="B19" s="13"/>
      <c r="C19" s="14" t="s">
        <v>16</v>
      </c>
      <c r="D19" s="14" t="s">
        <v>14</v>
      </c>
      <c r="E19" s="17">
        <v>4017.2</v>
      </c>
      <c r="F19" s="2">
        <f t="shared" si="0"/>
        <v>6</v>
      </c>
    </row>
    <row r="20" spans="1:6" ht="21.75" customHeight="1">
      <c r="A20" s="15" t="s">
        <v>39</v>
      </c>
      <c r="B20" s="13"/>
      <c r="C20" s="14" t="s">
        <v>16</v>
      </c>
      <c r="D20" s="14" t="s">
        <v>14</v>
      </c>
      <c r="E20" s="16">
        <v>992.2</v>
      </c>
      <c r="F20" s="2">
        <f t="shared" si="0"/>
        <v>6</v>
      </c>
    </row>
    <row r="21" spans="1:6" ht="21.75" customHeight="1">
      <c r="A21" s="15" t="s">
        <v>40</v>
      </c>
      <c r="B21" s="13"/>
      <c r="C21" s="14" t="s">
        <v>16</v>
      </c>
      <c r="D21" s="14" t="s">
        <v>41</v>
      </c>
      <c r="E21" s="17">
        <v>2359.5</v>
      </c>
      <c r="F21" s="2">
        <f t="shared" si="0"/>
        <v>6</v>
      </c>
    </row>
    <row r="22" spans="1:6" ht="21.75" customHeight="1">
      <c r="A22" s="15" t="s">
        <v>20</v>
      </c>
      <c r="B22" s="13"/>
      <c r="C22" s="14" t="s">
        <v>16</v>
      </c>
      <c r="D22" s="14" t="s">
        <v>42</v>
      </c>
      <c r="E22" s="17">
        <v>1996.5</v>
      </c>
      <c r="F22" s="2">
        <f t="shared" si="0"/>
        <v>5</v>
      </c>
    </row>
    <row r="23" spans="1:6" ht="28.5" customHeight="1">
      <c r="A23" s="15" t="s">
        <v>20</v>
      </c>
      <c r="B23" s="13"/>
      <c r="C23" s="14" t="s">
        <v>16</v>
      </c>
      <c r="D23" s="14" t="s">
        <v>43</v>
      </c>
      <c r="E23" s="17">
        <v>1633.5</v>
      </c>
      <c r="F23" s="2">
        <f t="shared" si="0"/>
        <v>5</v>
      </c>
    </row>
    <row r="24" spans="1:6" ht="21.75" customHeight="1">
      <c r="A24" s="15" t="s">
        <v>44</v>
      </c>
      <c r="B24" s="13"/>
      <c r="C24" s="14" t="s">
        <v>17</v>
      </c>
      <c r="D24" s="14" t="s">
        <v>45</v>
      </c>
      <c r="E24" s="17">
        <v>1168.86</v>
      </c>
      <c r="F24" s="2">
        <f t="shared" si="0"/>
        <v>5</v>
      </c>
    </row>
    <row r="25" spans="1:6" ht="21.75" customHeight="1">
      <c r="A25" s="15" t="s">
        <v>21</v>
      </c>
      <c r="B25" s="13"/>
      <c r="C25" s="14" t="s">
        <v>16</v>
      </c>
      <c r="D25" s="14" t="s">
        <v>46</v>
      </c>
      <c r="E25" s="17">
        <v>3569.5</v>
      </c>
      <c r="F25" s="2">
        <f t="shared" si="0"/>
        <v>5</v>
      </c>
    </row>
    <row r="26" spans="1:6" ht="28.5" customHeight="1">
      <c r="A26" s="15" t="s">
        <v>47</v>
      </c>
      <c r="B26" s="13"/>
      <c r="C26" s="14" t="s">
        <v>17</v>
      </c>
      <c r="D26" s="14" t="s">
        <v>48</v>
      </c>
      <c r="E26" s="17">
        <v>2337.72</v>
      </c>
      <c r="F26" s="2">
        <f t="shared" si="0"/>
        <v>5</v>
      </c>
    </row>
    <row r="27" spans="1:6" ht="21.75" customHeight="1">
      <c r="A27" s="15" t="s">
        <v>49</v>
      </c>
      <c r="B27" s="13"/>
      <c r="C27" s="14" t="s">
        <v>16</v>
      </c>
      <c r="D27" s="14" t="s">
        <v>50</v>
      </c>
      <c r="E27" s="17">
        <v>1421.75</v>
      </c>
      <c r="F27" s="2">
        <f t="shared" si="0"/>
        <v>5</v>
      </c>
    </row>
    <row r="28" spans="1:6" ht="21.75" customHeight="1">
      <c r="A28" s="15"/>
      <c r="B28" s="13"/>
      <c r="C28" s="14"/>
      <c r="D28" s="14"/>
      <c r="E28" s="17"/>
      <c r="F28" s="2">
        <f t="shared" si="0"/>
        <v>1</v>
      </c>
    </row>
    <row r="29" spans="1:6" ht="28.5" customHeight="1">
      <c r="A29" s="15"/>
      <c r="B29" s="13"/>
      <c r="C29" s="14"/>
      <c r="D29" s="14"/>
      <c r="E29" s="17"/>
      <c r="F29" s="2">
        <f t="shared" si="0"/>
        <v>1</v>
      </c>
    </row>
    <row r="30" spans="1:6" ht="21.75" customHeight="1">
      <c r="A30" s="15" t="s">
        <v>22</v>
      </c>
      <c r="B30" s="13"/>
      <c r="C30" s="14" t="s">
        <v>51</v>
      </c>
      <c r="D30" s="14" t="s">
        <v>52</v>
      </c>
      <c r="E30" s="17">
        <v>1149.5</v>
      </c>
      <c r="F30" s="2">
        <f t="shared" si="0"/>
        <v>4</v>
      </c>
    </row>
    <row r="31" spans="1:6" ht="21.75" customHeight="1">
      <c r="A31" s="15"/>
      <c r="B31" s="13"/>
      <c r="C31" s="14"/>
      <c r="D31" s="14"/>
      <c r="E31" s="16"/>
      <c r="F31" s="2">
        <f t="shared" si="0"/>
        <v>1</v>
      </c>
    </row>
    <row r="32" spans="1:6" ht="21.75" customHeight="1">
      <c r="A32" s="15"/>
      <c r="B32" s="13"/>
      <c r="C32" s="14"/>
      <c r="D32" s="14"/>
      <c r="E32" s="16"/>
      <c r="F32" s="2">
        <f t="shared" si="0"/>
        <v>1</v>
      </c>
    </row>
    <row r="33" spans="1:6" ht="21.75" customHeight="1">
      <c r="A33" s="15" t="s">
        <v>53</v>
      </c>
      <c r="B33" s="13"/>
      <c r="C33" s="14" t="s">
        <v>16</v>
      </c>
      <c r="D33" s="14" t="s">
        <v>54</v>
      </c>
      <c r="E33" s="17">
        <v>2843.5</v>
      </c>
      <c r="F33" s="2">
        <f t="shared" si="0"/>
        <v>2</v>
      </c>
    </row>
    <row r="34" spans="1:6" ht="21.75" customHeight="1">
      <c r="A34" s="15" t="s">
        <v>55</v>
      </c>
      <c r="B34" s="13"/>
      <c r="C34" s="14" t="s">
        <v>56</v>
      </c>
      <c r="D34" s="14" t="s">
        <v>57</v>
      </c>
      <c r="E34" s="17">
        <v>1500</v>
      </c>
      <c r="F34" s="2">
        <f t="shared" si="0"/>
        <v>2</v>
      </c>
    </row>
    <row r="35" spans="1:6" ht="28.5" customHeight="1">
      <c r="A35" s="15" t="s">
        <v>58</v>
      </c>
      <c r="B35" s="13"/>
      <c r="C35" s="14" t="s">
        <v>16</v>
      </c>
      <c r="D35" s="14" t="s">
        <v>59</v>
      </c>
      <c r="E35" s="16">
        <v>786.5</v>
      </c>
      <c r="F35" s="2">
        <f t="shared" si="0"/>
        <v>1</v>
      </c>
    </row>
    <row r="36" spans="1:6" ht="21.75" customHeight="1">
      <c r="A36" s="11"/>
      <c r="B36" s="12"/>
      <c r="C36" s="4"/>
      <c r="D36" s="4"/>
      <c r="E36" s="5"/>
      <c r="F36" s="2">
        <f t="shared" si="0"/>
        <v>1</v>
      </c>
    </row>
    <row r="37" spans="1:6" ht="21.75" customHeight="1">
      <c r="A37" s="11"/>
      <c r="B37" s="12"/>
      <c r="C37" s="4"/>
      <c r="D37" s="4"/>
      <c r="E37" s="5"/>
      <c r="F37" s="2">
        <f t="shared" si="0"/>
        <v>1</v>
      </c>
    </row>
    <row r="38" spans="1:6" ht="21.75" customHeight="1">
      <c r="A38" s="11"/>
      <c r="B38" s="12"/>
      <c r="C38" s="4"/>
      <c r="D38" s="4"/>
      <c r="E38" s="18"/>
      <c r="F38" s="2">
        <f t="shared" si="0"/>
        <v>1</v>
      </c>
    </row>
    <row r="39" spans="1:6" ht="21.75" customHeight="1">
      <c r="A39" s="11"/>
      <c r="B39" s="12"/>
      <c r="C39" s="4"/>
      <c r="D39" s="4"/>
      <c r="E39" s="5"/>
      <c r="F39" s="2">
        <f t="shared" si="0"/>
        <v>1</v>
      </c>
    </row>
    <row r="40" spans="1:6" ht="21.75" customHeight="1">
      <c r="A40" s="11"/>
      <c r="B40" s="12"/>
      <c r="C40" s="4"/>
      <c r="D40" s="4"/>
      <c r="E40" s="5"/>
      <c r="F40" s="2">
        <f t="shared" si="0"/>
        <v>1</v>
      </c>
    </row>
    <row r="41" spans="1:6" ht="21.75" customHeight="1">
      <c r="A41" s="11"/>
      <c r="B41" s="12"/>
      <c r="C41" s="4"/>
      <c r="D41" s="4"/>
      <c r="E41" s="5"/>
      <c r="F41" s="2">
        <f t="shared" si="0"/>
        <v>1</v>
      </c>
    </row>
    <row r="42" spans="1:6" ht="21.75" customHeight="1">
      <c r="A42" s="11"/>
      <c r="B42" s="12"/>
      <c r="C42" s="4"/>
      <c r="D42" s="4"/>
      <c r="E42" s="5"/>
      <c r="F42" s="2">
        <f t="shared" si="0"/>
        <v>1</v>
      </c>
    </row>
    <row r="43" spans="1:6" ht="21.75" customHeight="1">
      <c r="A43" s="11"/>
      <c r="B43" s="12"/>
      <c r="C43" s="4"/>
      <c r="D43" s="4"/>
      <c r="E43" s="5"/>
      <c r="F43" s="2">
        <f t="shared" si="0"/>
        <v>1</v>
      </c>
    </row>
    <row r="44" spans="1:6" ht="28.5" customHeight="1">
      <c r="A44" s="11"/>
      <c r="B44" s="12"/>
      <c r="C44" s="4"/>
      <c r="D44" s="4"/>
      <c r="E44" s="5"/>
      <c r="F44" s="2">
        <f t="shared" si="0"/>
        <v>1</v>
      </c>
    </row>
    <row r="45" spans="1:6" ht="21.75" customHeight="1">
      <c r="A45" s="11"/>
      <c r="B45" s="12"/>
      <c r="C45" s="4"/>
      <c r="D45" s="4"/>
      <c r="E45" s="5"/>
      <c r="F45" s="2">
        <f t="shared" si="0"/>
        <v>1</v>
      </c>
    </row>
    <row r="46" spans="1:6" ht="21.75" customHeight="1">
      <c r="A46" s="11"/>
      <c r="B46" s="12"/>
      <c r="C46" s="4"/>
      <c r="D46" s="4"/>
      <c r="E46" s="5"/>
      <c r="F46" s="2">
        <f t="shared" si="0"/>
        <v>1</v>
      </c>
    </row>
    <row r="47" spans="1:6" ht="21.75" customHeight="1">
      <c r="A47" s="11"/>
      <c r="B47" s="12"/>
      <c r="C47" s="4"/>
      <c r="D47" s="4"/>
      <c r="E47" s="5"/>
      <c r="F47" s="2">
        <f t="shared" si="0"/>
        <v>1</v>
      </c>
    </row>
    <row r="48" spans="1:6" ht="28.5" customHeight="1">
      <c r="A48" s="11"/>
      <c r="B48" s="12"/>
      <c r="C48" s="4"/>
      <c r="D48" s="4"/>
      <c r="E48" s="5"/>
      <c r="F48" s="2">
        <f t="shared" si="0"/>
        <v>1</v>
      </c>
    </row>
    <row r="49" spans="1:6" ht="21.75" customHeight="1">
      <c r="A49" s="11"/>
      <c r="B49" s="12"/>
      <c r="C49" s="4"/>
      <c r="D49" s="4"/>
      <c r="E49" s="5"/>
      <c r="F49" s="2">
        <f t="shared" si="0"/>
        <v>1</v>
      </c>
    </row>
    <row r="50" spans="1:6" ht="21.75" customHeight="1">
      <c r="A50" s="11"/>
      <c r="B50" s="12"/>
      <c r="C50" s="4"/>
      <c r="D50" s="4"/>
      <c r="E50" s="5"/>
      <c r="F50" s="2">
        <f t="shared" si="0"/>
        <v>1</v>
      </c>
    </row>
    <row r="51" spans="1:6" ht="21.75" customHeight="1">
      <c r="A51" s="11"/>
      <c r="B51" s="12"/>
      <c r="C51" s="4"/>
      <c r="D51" s="4"/>
      <c r="E51" s="5"/>
      <c r="F51" s="2">
        <f t="shared" si="0"/>
        <v>1</v>
      </c>
    </row>
    <row r="52" spans="1:6" ht="21.75" customHeight="1">
      <c r="A52" s="11"/>
      <c r="B52" s="12"/>
      <c r="C52" s="4"/>
      <c r="D52" s="4"/>
      <c r="E52" s="5"/>
      <c r="F52" s="2">
        <f t="shared" si="0"/>
        <v>1</v>
      </c>
    </row>
    <row r="53" spans="1:6" ht="21.75" customHeight="1">
      <c r="A53" s="11"/>
      <c r="B53" s="12"/>
      <c r="C53" s="4"/>
      <c r="D53" s="4"/>
      <c r="E53" s="5"/>
      <c r="F53" s="2">
        <f t="shared" si="0"/>
        <v>1</v>
      </c>
    </row>
    <row r="54" spans="1:6" ht="21.75" customHeight="1">
      <c r="A54" s="11"/>
      <c r="B54" s="12"/>
      <c r="C54" s="4"/>
      <c r="D54" s="4"/>
      <c r="E54" s="5"/>
      <c r="F54" s="2">
        <f t="shared" si="0"/>
        <v>1</v>
      </c>
    </row>
    <row r="55" spans="1:6" ht="21.75" customHeight="1">
      <c r="A55" s="11"/>
      <c r="B55" s="12"/>
      <c r="C55" s="4"/>
      <c r="D55" s="4"/>
      <c r="E55" s="5"/>
      <c r="F55" s="2">
        <f t="shared" si="0"/>
        <v>1</v>
      </c>
    </row>
    <row r="56" spans="1:6" ht="21.75" customHeight="1">
      <c r="A56" s="11"/>
      <c r="B56" s="12"/>
      <c r="C56" s="4"/>
      <c r="D56" s="4"/>
      <c r="E56" s="5"/>
      <c r="F56" s="2">
        <f t="shared" si="0"/>
        <v>1</v>
      </c>
    </row>
    <row r="57" spans="1:6" ht="21.75" customHeight="1">
      <c r="A57" s="11"/>
      <c r="B57" s="12"/>
      <c r="C57" s="4"/>
      <c r="D57" s="4"/>
      <c r="E57" s="5"/>
      <c r="F57" s="2">
        <f t="shared" si="0"/>
        <v>1</v>
      </c>
    </row>
    <row r="58" spans="1:6" ht="21.75" customHeight="1">
      <c r="A58" s="11"/>
      <c r="B58" s="12"/>
      <c r="C58" s="4"/>
      <c r="D58" s="4"/>
      <c r="E58" s="5"/>
      <c r="F58" s="2">
        <f aca="true" t="shared" si="1" ref="F58:F80">MONTH(A58)</f>
        <v>1</v>
      </c>
    </row>
    <row r="59" spans="1:6" ht="21.75" customHeight="1">
      <c r="A59" s="11"/>
      <c r="B59" s="12"/>
      <c r="C59" s="4"/>
      <c r="D59" s="4"/>
      <c r="E59" s="5"/>
      <c r="F59" s="2">
        <f t="shared" si="1"/>
        <v>1</v>
      </c>
    </row>
    <row r="60" spans="1:6" ht="21.75" customHeight="1">
      <c r="A60" s="11"/>
      <c r="B60" s="12"/>
      <c r="C60" s="4"/>
      <c r="D60" s="4"/>
      <c r="E60" s="5"/>
      <c r="F60" s="2">
        <f t="shared" si="1"/>
        <v>1</v>
      </c>
    </row>
    <row r="61" spans="1:6" ht="21.75" customHeight="1">
      <c r="A61" s="11"/>
      <c r="B61" s="12"/>
      <c r="C61" s="4"/>
      <c r="D61" s="4"/>
      <c r="E61" s="5"/>
      <c r="F61" s="2">
        <f t="shared" si="1"/>
        <v>1</v>
      </c>
    </row>
    <row r="62" spans="1:6" ht="21.75" customHeight="1">
      <c r="A62" s="11"/>
      <c r="B62" s="12"/>
      <c r="C62" s="4"/>
      <c r="D62" s="4"/>
      <c r="E62" s="5"/>
      <c r="F62" s="2">
        <f t="shared" si="1"/>
        <v>1</v>
      </c>
    </row>
    <row r="63" spans="1:6" ht="21.75" customHeight="1">
      <c r="A63" s="11"/>
      <c r="B63" s="12"/>
      <c r="C63" s="4"/>
      <c r="D63" s="4"/>
      <c r="E63" s="5"/>
      <c r="F63" s="2">
        <f t="shared" si="1"/>
        <v>1</v>
      </c>
    </row>
    <row r="64" spans="1:6" ht="21.75" customHeight="1">
      <c r="A64" s="11"/>
      <c r="B64" s="12"/>
      <c r="C64" s="4"/>
      <c r="D64" s="4"/>
      <c r="E64" s="5"/>
      <c r="F64" s="2">
        <f t="shared" si="1"/>
        <v>1</v>
      </c>
    </row>
    <row r="65" spans="1:6" ht="21.75" customHeight="1">
      <c r="A65" s="11"/>
      <c r="B65" s="12"/>
      <c r="C65" s="6"/>
      <c r="D65" s="4"/>
      <c r="E65" s="5"/>
      <c r="F65" s="2">
        <f t="shared" si="1"/>
        <v>1</v>
      </c>
    </row>
    <row r="66" spans="1:6" ht="21.75" customHeight="1">
      <c r="A66" s="11"/>
      <c r="B66" s="12"/>
      <c r="C66" s="4"/>
      <c r="D66" s="4"/>
      <c r="E66" s="5"/>
      <c r="F66" s="2">
        <f t="shared" si="1"/>
        <v>1</v>
      </c>
    </row>
    <row r="67" spans="1:6" ht="21.75" customHeight="1">
      <c r="A67" s="11"/>
      <c r="B67" s="12"/>
      <c r="C67" s="4"/>
      <c r="D67" s="4"/>
      <c r="E67" s="5"/>
      <c r="F67" s="2">
        <f t="shared" si="1"/>
        <v>1</v>
      </c>
    </row>
    <row r="68" spans="1:6" ht="21.75" customHeight="1">
      <c r="A68" s="11"/>
      <c r="B68" s="12"/>
      <c r="C68" s="6"/>
      <c r="D68" s="4"/>
      <c r="E68" s="5"/>
      <c r="F68" s="2">
        <f t="shared" si="1"/>
        <v>1</v>
      </c>
    </row>
    <row r="69" spans="1:6" ht="28.5" customHeight="1">
      <c r="A69" s="11"/>
      <c r="B69" s="12"/>
      <c r="C69" s="4"/>
      <c r="D69" s="4"/>
      <c r="E69" s="5"/>
      <c r="F69" s="2">
        <f t="shared" si="1"/>
        <v>1</v>
      </c>
    </row>
    <row r="70" spans="1:6" ht="21.75" customHeight="1">
      <c r="A70" s="11"/>
      <c r="B70" s="12"/>
      <c r="C70" s="4"/>
      <c r="D70" s="4"/>
      <c r="E70" s="5"/>
      <c r="F70" s="2">
        <f t="shared" si="1"/>
        <v>1</v>
      </c>
    </row>
    <row r="71" spans="1:6" ht="21.75" customHeight="1">
      <c r="A71" s="11"/>
      <c r="B71" s="12"/>
      <c r="C71" s="4"/>
      <c r="D71" s="4"/>
      <c r="E71" s="5"/>
      <c r="F71" s="2">
        <f t="shared" si="1"/>
        <v>1</v>
      </c>
    </row>
    <row r="72" spans="1:6" ht="21.75" customHeight="1">
      <c r="A72" s="11"/>
      <c r="B72" s="12"/>
      <c r="C72" s="4"/>
      <c r="D72" s="4"/>
      <c r="E72" s="5"/>
      <c r="F72" s="2">
        <f t="shared" si="1"/>
        <v>1</v>
      </c>
    </row>
    <row r="73" spans="1:6" ht="21.75" customHeight="1">
      <c r="A73" s="11"/>
      <c r="B73" s="12"/>
      <c r="C73" s="4"/>
      <c r="D73" s="4"/>
      <c r="E73" s="5"/>
      <c r="F73" s="2">
        <f t="shared" si="1"/>
        <v>1</v>
      </c>
    </row>
    <row r="74" spans="1:6" ht="38.25" customHeight="1">
      <c r="A74" s="11"/>
      <c r="B74" s="12"/>
      <c r="C74" s="4"/>
      <c r="D74" s="4"/>
      <c r="E74" s="5"/>
      <c r="F74" s="2">
        <f t="shared" si="1"/>
        <v>1</v>
      </c>
    </row>
    <row r="75" spans="1:6" ht="21.75" customHeight="1">
      <c r="A75" s="11"/>
      <c r="B75" s="12"/>
      <c r="C75" s="4"/>
      <c r="D75" s="4"/>
      <c r="E75" s="5"/>
      <c r="F75" s="2">
        <f t="shared" si="1"/>
        <v>1</v>
      </c>
    </row>
    <row r="76" spans="1:6" ht="40.5" customHeight="1">
      <c r="A76" s="11"/>
      <c r="B76" s="12"/>
      <c r="C76" s="4"/>
      <c r="D76" s="4"/>
      <c r="E76" s="5"/>
      <c r="F76" s="2">
        <f t="shared" si="1"/>
        <v>1</v>
      </c>
    </row>
    <row r="77" spans="1:6" ht="21.75" customHeight="1">
      <c r="A77" s="11"/>
      <c r="B77" s="12"/>
      <c r="C77" s="4"/>
      <c r="D77" s="4"/>
      <c r="E77" s="5"/>
      <c r="F77" s="2">
        <f t="shared" si="1"/>
        <v>1</v>
      </c>
    </row>
    <row r="78" spans="1:6" ht="21.75" customHeight="1">
      <c r="A78" s="11"/>
      <c r="B78" s="12"/>
      <c r="C78" s="4"/>
      <c r="D78" s="4"/>
      <c r="E78" s="5"/>
      <c r="F78" s="2">
        <f t="shared" si="1"/>
        <v>1</v>
      </c>
    </row>
    <row r="79" spans="1:6" ht="21.75" customHeight="1">
      <c r="A79" s="11"/>
      <c r="B79" s="12"/>
      <c r="C79" s="4"/>
      <c r="D79" s="4"/>
      <c r="E79" s="5"/>
      <c r="F79" s="2">
        <f t="shared" si="1"/>
        <v>1</v>
      </c>
    </row>
    <row r="80" spans="1:6" ht="21.75" customHeight="1">
      <c r="A80" s="11"/>
      <c r="B80" s="12"/>
      <c r="C80" s="4"/>
      <c r="D80" s="4"/>
      <c r="E80" s="5"/>
      <c r="F80" s="2">
        <f t="shared" si="1"/>
        <v>1</v>
      </c>
    </row>
    <row r="84" ht="12.75">
      <c r="E84">
        <f>SUM(E7:E83)</f>
        <v>56320.84</v>
      </c>
    </row>
  </sheetData>
  <sheetProtection/>
  <mergeCells count="80">
    <mergeCell ref="A79:B79"/>
    <mergeCell ref="A80:B80"/>
    <mergeCell ref="A72:B72"/>
    <mergeCell ref="A73:B73"/>
    <mergeCell ref="A74:B74"/>
    <mergeCell ref="A75:B75"/>
    <mergeCell ref="A76:B76"/>
    <mergeCell ref="A77:B77"/>
    <mergeCell ref="A67:B67"/>
    <mergeCell ref="A68:B68"/>
    <mergeCell ref="A69:B69"/>
    <mergeCell ref="A70:B70"/>
    <mergeCell ref="A71:B71"/>
    <mergeCell ref="A78:B7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17:B17"/>
    <mergeCell ref="A18:B18"/>
    <mergeCell ref="A19:B19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B1:F1"/>
    <mergeCell ref="B2:F2"/>
    <mergeCell ref="B3:F3"/>
    <mergeCell ref="B4:F4"/>
    <mergeCell ref="B5:F5"/>
    <mergeCell ref="A6:B6"/>
  </mergeCells>
  <printOptions/>
  <pageMargins left="0" right="0" top="0" bottom="0" header="0" footer="0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cps</cp:lastModifiedBy>
  <dcterms:created xsi:type="dcterms:W3CDTF">2016-10-12T19:59:25Z</dcterms:created>
  <dcterms:modified xsi:type="dcterms:W3CDTF">2016-10-13T19:11:19Z</dcterms:modified>
  <cp:category/>
  <cp:version/>
  <cp:contentType/>
  <cp:contentStatus/>
</cp:coreProperties>
</file>